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34"/>
  <workbookPr filterPrivacy="1" defaultThemeVersion="124226"/>
  <xr:revisionPtr revIDLastSave="0" documentId="13_ncr:40009_{B4C57119-1888-4F6D-80DF-D5C16E290990}" xr6:coauthVersionLast="47" xr6:coauthVersionMax="47" xr10:uidLastSave="{00000000-0000-0000-0000-000000000000}"/>
  <bookViews>
    <workbookView xWindow="-120" yWindow="-120" windowWidth="29040" windowHeight="15720"/>
  </bookViews>
  <sheets>
    <sheet name="起案鏡" sheetId="60" r:id="rId1"/>
    <sheet name="鏡" sheetId="44" r:id="rId2"/>
    <sheet name="総" sheetId="43" r:id="rId3"/>
    <sheet name="A" sheetId="54" r:id="rId4"/>
    <sheet name="B" sheetId="55" r:id="rId5"/>
  </sheets>
  <definedNames>
    <definedName name="_xlnm.Print_Titles" localSheetId="3">A!$1:$2</definedName>
    <definedName name="_xlnm.Print_Titles" localSheetId="4">B!$1:$2</definedName>
    <definedName name="_xlnm.Print_Titles" localSheetId="2">総!$1:$2</definedName>
  </definedNames>
  <calcPr calcId="191029" fullCalcOnLoad="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2" i="54" l="1"/>
  <c r="A2" i="55"/>
  <c r="A2" i="43"/>
</calcChain>
</file>

<file path=xl/sharedStrings.xml><?xml version="1.0" encoding="utf-8"?>
<sst xmlns="http://schemas.openxmlformats.org/spreadsheetml/2006/main" count="66" uniqueCount="48">
  <si>
    <t>小計</t>
    <rPh sb="0" eb="2">
      <t>ショウケイ</t>
    </rPh>
    <phoneticPr fontId="2"/>
  </si>
  <si>
    <t>規格・品質</t>
    <rPh sb="0" eb="2">
      <t>キカク</t>
    </rPh>
    <rPh sb="3" eb="5">
      <t>ヒンシツ</t>
    </rPh>
    <phoneticPr fontId="2"/>
  </si>
  <si>
    <t>金　額</t>
    <rPh sb="0" eb="1">
      <t>キン</t>
    </rPh>
    <rPh sb="2" eb="3">
      <t>ガク</t>
    </rPh>
    <phoneticPr fontId="2"/>
  </si>
  <si>
    <t>単　価</t>
    <rPh sb="0" eb="1">
      <t>タン</t>
    </rPh>
    <rPh sb="2" eb="3">
      <t>アタイ</t>
    </rPh>
    <phoneticPr fontId="2"/>
  </si>
  <si>
    <t>備　考</t>
    <rPh sb="0" eb="1">
      <t>ソナエ</t>
    </rPh>
    <rPh sb="2" eb="3">
      <t>コウ</t>
    </rPh>
    <phoneticPr fontId="2"/>
  </si>
  <si>
    <t>品　名</t>
    <rPh sb="0" eb="1">
      <t>シナ</t>
    </rPh>
    <rPh sb="2" eb="3">
      <t>メイ</t>
    </rPh>
    <phoneticPr fontId="2"/>
  </si>
  <si>
    <t>事業名</t>
    <rPh sb="0" eb="2">
      <t>ジギョウ</t>
    </rPh>
    <rPh sb="2" eb="3">
      <t>メイ</t>
    </rPh>
    <phoneticPr fontId="2"/>
  </si>
  <si>
    <t>№</t>
    <phoneticPr fontId="2"/>
  </si>
  <si>
    <t>合計</t>
    <rPh sb="0" eb="2">
      <t>ゴウケイ</t>
    </rPh>
    <phoneticPr fontId="2"/>
  </si>
  <si>
    <t>税込合計</t>
    <rPh sb="0" eb="2">
      <t>ゼイコ</t>
    </rPh>
    <rPh sb="2" eb="4">
      <t>ゴウケイ</t>
    </rPh>
    <phoneticPr fontId="2"/>
  </si>
  <si>
    <t>A</t>
    <phoneticPr fontId="2"/>
  </si>
  <si>
    <t>件名</t>
    <rPh sb="0" eb="2">
      <t>ケンメイ</t>
    </rPh>
    <phoneticPr fontId="2"/>
  </si>
  <si>
    <t>発注者</t>
    <rPh sb="0" eb="3">
      <t>ハッチュウシャ</t>
    </rPh>
    <phoneticPr fontId="2"/>
  </si>
  <si>
    <t>笛吹市</t>
    <rPh sb="0" eb="3">
      <t>フエフキシ</t>
    </rPh>
    <phoneticPr fontId="2"/>
  </si>
  <si>
    <t>金額</t>
    <rPh sb="0" eb="2">
      <t>キンガク</t>
    </rPh>
    <phoneticPr fontId="2"/>
  </si>
  <si>
    <t>概要</t>
    <rPh sb="0" eb="2">
      <t>ガイヨウ</t>
    </rPh>
    <phoneticPr fontId="2"/>
  </si>
  <si>
    <t>数量</t>
    <rPh sb="0" eb="1">
      <t>カズ</t>
    </rPh>
    <rPh sb="1" eb="2">
      <t>リョウ</t>
    </rPh>
    <phoneticPr fontId="2"/>
  </si>
  <si>
    <t>単位</t>
    <rPh sb="0" eb="1">
      <t>タン</t>
    </rPh>
    <rPh sb="1" eb="2">
      <t>クライ</t>
    </rPh>
    <phoneticPr fontId="2"/>
  </si>
  <si>
    <t>№</t>
    <phoneticPr fontId="2"/>
  </si>
  <si>
    <t>B</t>
    <phoneticPr fontId="2"/>
  </si>
  <si>
    <t>課長</t>
    <rPh sb="0" eb="2">
      <t>カチョウ</t>
    </rPh>
    <phoneticPr fontId="2"/>
  </si>
  <si>
    <t>リーダー</t>
    <phoneticPr fontId="2"/>
  </si>
  <si>
    <t>担当</t>
    <rPh sb="0" eb="2">
      <t>タントウ</t>
    </rPh>
    <phoneticPr fontId="2"/>
  </si>
  <si>
    <t>主務者</t>
    <rPh sb="0" eb="3">
      <t>シュムシャ</t>
    </rPh>
    <phoneticPr fontId="2"/>
  </si>
  <si>
    <t>部長</t>
    <rPh sb="0" eb="2">
      <t>ブチョウ</t>
    </rPh>
    <phoneticPr fontId="2"/>
  </si>
  <si>
    <t>○</t>
    <phoneticPr fontId="2"/>
  </si>
  <si>
    <t>契約番号</t>
    <rPh sb="0" eb="2">
      <t>ケイヤク</t>
    </rPh>
    <rPh sb="2" eb="4">
      <t>バンゴウ</t>
    </rPh>
    <phoneticPr fontId="2"/>
  </si>
  <si>
    <t>業務場所</t>
    <rPh sb="0" eb="2">
      <t>ギョウム</t>
    </rPh>
    <rPh sb="2" eb="4">
      <t>バショ</t>
    </rPh>
    <phoneticPr fontId="2"/>
  </si>
  <si>
    <t>笛吹市内</t>
    <rPh sb="0" eb="3">
      <t>フエフキシ</t>
    </rPh>
    <rPh sb="3" eb="4">
      <t>ナイ</t>
    </rPh>
    <phoneticPr fontId="2"/>
  </si>
  <si>
    <t>業務期限</t>
    <rPh sb="0" eb="2">
      <t>ギョウム</t>
    </rPh>
    <rPh sb="2" eb="4">
      <t>キゲン</t>
    </rPh>
    <phoneticPr fontId="2"/>
  </si>
  <si>
    <t>備蓄品整備事業</t>
    <rPh sb="0" eb="2">
      <t>ビチク</t>
    </rPh>
    <rPh sb="2" eb="3">
      <t>ヒン</t>
    </rPh>
    <rPh sb="3" eb="5">
      <t>セイビ</t>
    </rPh>
    <rPh sb="5" eb="7">
      <t>ジギョウ</t>
    </rPh>
    <phoneticPr fontId="2"/>
  </si>
  <si>
    <t>災害用備蓄飲料水購入</t>
    <rPh sb="0" eb="3">
      <t>サイガイヨウ</t>
    </rPh>
    <rPh sb="3" eb="5">
      <t>ビチク</t>
    </rPh>
    <rPh sb="5" eb="8">
      <t>インリョウスイ</t>
    </rPh>
    <rPh sb="8" eb="10">
      <t>コウニュウ</t>
    </rPh>
    <phoneticPr fontId="2"/>
  </si>
  <si>
    <t>諸経費</t>
    <rPh sb="0" eb="3">
      <t>ショケイヒ</t>
    </rPh>
    <phoneticPr fontId="2"/>
  </si>
  <si>
    <t>式</t>
    <rPh sb="0" eb="1">
      <t>シキ</t>
    </rPh>
    <phoneticPr fontId="2"/>
  </si>
  <si>
    <t>消費税10%（諸経費）</t>
    <rPh sb="0" eb="3">
      <t>ショウヒゼイ</t>
    </rPh>
    <rPh sb="7" eb="10">
      <t>ショケイヒ</t>
    </rPh>
    <phoneticPr fontId="2"/>
  </si>
  <si>
    <t>配送費</t>
    <rPh sb="0" eb="2">
      <t>ハイソウ</t>
    </rPh>
    <rPh sb="2" eb="3">
      <t>ヒ</t>
    </rPh>
    <phoneticPr fontId="2"/>
  </si>
  <si>
    <t>消耗品</t>
    <rPh sb="0" eb="3">
      <t>ショウモウヒン</t>
    </rPh>
    <phoneticPr fontId="2"/>
  </si>
  <si>
    <t>消費税8%（消耗品）</t>
    <rPh sb="0" eb="3">
      <t>ショウヒゼイ</t>
    </rPh>
    <rPh sb="6" eb="9">
      <t>ショウモウヒン</t>
    </rPh>
    <phoneticPr fontId="2"/>
  </si>
  <si>
    <t>内訳書A</t>
    <rPh sb="2" eb="3">
      <t>ショ</t>
    </rPh>
    <phoneticPr fontId="2"/>
  </si>
  <si>
    <t>内訳書B</t>
    <rPh sb="2" eb="3">
      <t>ショ</t>
    </rPh>
    <phoneticPr fontId="2"/>
  </si>
  <si>
    <t>災害用備蓄飲料水</t>
    <rPh sb="0" eb="3">
      <t>サイガイヨウ</t>
    </rPh>
    <rPh sb="3" eb="5">
      <t>ビチク</t>
    </rPh>
    <rPh sb="5" eb="8">
      <t>インリョウスイ</t>
    </rPh>
    <phoneticPr fontId="2"/>
  </si>
  <si>
    <t>本</t>
    <rPh sb="0" eb="1">
      <t>ホン</t>
    </rPh>
    <phoneticPr fontId="2"/>
  </si>
  <si>
    <t>500ml、10年保存</t>
    <rPh sb="8" eb="9">
      <t>ネン</t>
    </rPh>
    <rPh sb="9" eb="11">
      <t>ホゾン</t>
    </rPh>
    <phoneticPr fontId="6"/>
  </si>
  <si>
    <t>積算書（金抜き）</t>
    <rPh sb="0" eb="2">
      <t>セキサン</t>
    </rPh>
    <rPh sb="2" eb="3">
      <t>ショ</t>
    </rPh>
    <rPh sb="4" eb="5">
      <t>キン</t>
    </rPh>
    <rPh sb="5" eb="6">
      <t>ヌ</t>
    </rPh>
    <phoneticPr fontId="2"/>
  </si>
  <si>
    <t>令和8年3月19日(金)</t>
    <rPh sb="0" eb="2">
      <t>レイワ</t>
    </rPh>
    <rPh sb="3" eb="4">
      <t>ネン</t>
    </rPh>
    <rPh sb="5" eb="6">
      <t>ガツ</t>
    </rPh>
    <rPh sb="8" eb="9">
      <t>ニチ</t>
    </rPh>
    <rPh sb="10" eb="11">
      <t>キン</t>
    </rPh>
    <phoneticPr fontId="2"/>
  </si>
  <si>
    <t>本件は、笛吹市地域防災計画内の飲料水確保計画に基づき、南海トラフ地震等の災害発生時に</t>
    <rPh sb="0" eb="2">
      <t>ホンケン</t>
    </rPh>
    <rPh sb="4" eb="7">
      <t>フエフキシ</t>
    </rPh>
    <rPh sb="7" eb="9">
      <t>チイキ</t>
    </rPh>
    <rPh sb="9" eb="11">
      <t>ボウサイ</t>
    </rPh>
    <rPh sb="11" eb="13">
      <t>ケイカク</t>
    </rPh>
    <rPh sb="13" eb="14">
      <t>ナイ</t>
    </rPh>
    <rPh sb="15" eb="18">
      <t>インリョウスイ</t>
    </rPh>
    <rPh sb="18" eb="20">
      <t>カクホ</t>
    </rPh>
    <rPh sb="20" eb="22">
      <t>ケイカク</t>
    </rPh>
    <rPh sb="23" eb="24">
      <t>モト</t>
    </rPh>
    <rPh sb="27" eb="29">
      <t>ナンカイ</t>
    </rPh>
    <rPh sb="32" eb="35">
      <t>ジシントウ</t>
    </rPh>
    <rPh sb="36" eb="38">
      <t>サイガイ</t>
    </rPh>
    <rPh sb="38" eb="40">
      <t>ハッセイ</t>
    </rPh>
    <rPh sb="40" eb="41">
      <t>ジ</t>
    </rPh>
    <phoneticPr fontId="2"/>
  </si>
  <si>
    <t>おいて被災者及び災害応急業務の従事者に提供する備蓄飲料水を購入するものです。</t>
    <rPh sb="8" eb="10">
      <t>サイガイ</t>
    </rPh>
    <rPh sb="10" eb="12">
      <t>オウキュウ</t>
    </rPh>
    <rPh sb="12" eb="14">
      <t>ギョウム</t>
    </rPh>
    <rPh sb="15" eb="18">
      <t>ジュウジシャ</t>
    </rPh>
    <rPh sb="19" eb="21">
      <t>テイキョウ</t>
    </rPh>
    <rPh sb="23" eb="25">
      <t>ビチク</t>
    </rPh>
    <rPh sb="25" eb="28">
      <t>インリョウスイ</t>
    </rPh>
    <rPh sb="29" eb="31">
      <t>コウニュウ</t>
    </rPh>
    <phoneticPr fontId="2"/>
  </si>
  <si>
    <t>数年に分けて必要数量を購入するため、今年度は20,016本（24本入834ケース）を購入します。</t>
    <rPh sb="32" eb="33">
      <t>ホン</t>
    </rPh>
    <rPh sb="33" eb="34">
      <t>イ</t>
    </rPh>
    <rPh sb="42" eb="44">
      <t>コウニュウ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</si>
</sst>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8" formatCode="#,###_ "/>
    <numFmt numFmtId="189" formatCode="[$-411]ggge&quot;年&quot;m&quot;月&quot;d&quot;日(&quot;aaa&quot;)&quot;"/>
    <numFmt numFmtId="201" formatCode="#,##0_);[Red]\(#,##0\)"/>
    <numFmt numFmtId="204" formatCode="&quot;※掛率&quot;0%&quot;(千円未満切捨)&quot;"/>
    <numFmt numFmtId="207" formatCode="&quot;¥&quot;#,##0&quot;-(消費税含む)&quot;;&quot;¥&quot;\-#,##0&quot;-(消費税含む)&quot;"/>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明朝"/>
      <family val="1"/>
      <charset val="128"/>
    </font>
    <font>
      <u/>
      <sz val="11"/>
      <color indexed="12"/>
      <name val="ＭＳ Ｐゴシック"/>
      <family val="3"/>
      <charset val="128"/>
    </font>
    <font>
      <sz val="14"/>
      <name val="ＭＳ Ｐ明朝"/>
      <family val="1"/>
      <charset val="128"/>
    </font>
    <font>
      <sz val="6"/>
      <name val="ＭＳ Ｐゴシック"/>
      <family val="3"/>
      <charset val="128"/>
    </font>
    <font>
      <u/>
      <sz val="12"/>
      <name val="ＭＳ Ｐ明朝"/>
      <family val="1"/>
      <charset val="128"/>
    </font>
    <font>
      <u/>
      <sz val="12"/>
      <color indexed="12"/>
      <name val="ＭＳ Ｐ明朝"/>
      <family val="1"/>
      <charset val="128"/>
    </font>
    <font>
      <b/>
      <sz val="48"/>
      <color theme="1"/>
      <name val="HGP教科書体"/>
      <family val="1"/>
      <charset val="128"/>
    </font>
    <font>
      <sz val="22"/>
      <color theme="1"/>
      <name val="ＭＳ Ｐゴシック"/>
      <family val="3"/>
      <charset val="128"/>
      <scheme val="minor"/>
    </font>
  </fonts>
  <fills count="2">
    <fill>
      <patternFill patternType="none"/>
    </fill>
    <fill>
      <patternFill patternType="gray125"/>
    </fill>
  </fills>
  <borders count="4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3">
    <xf numFmtId="0" fontId="0" fillId="0" borderId="0">
      <alignment vertical="center"/>
    </xf>
    <xf numFmtId="0" fontId="4"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98">
    <xf numFmtId="0" fontId="0" fillId="0" borderId="0" xfId="0">
      <alignment vertical="center"/>
    </xf>
    <xf numFmtId="0" fontId="5" fillId="0" borderId="1" xfId="0" applyFont="1" applyBorder="1">
      <alignment vertical="center"/>
    </xf>
    <xf numFmtId="0" fontId="5" fillId="0" borderId="2" xfId="0" applyFont="1" applyBorder="1">
      <alignment vertical="center"/>
    </xf>
    <xf numFmtId="0" fontId="5" fillId="0" borderId="3" xfId="0" applyFont="1" applyBorder="1">
      <alignment vertical="center"/>
    </xf>
    <xf numFmtId="0" fontId="5" fillId="0" borderId="4" xfId="0" applyFont="1" applyBorder="1">
      <alignment vertical="center"/>
    </xf>
    <xf numFmtId="189" fontId="5" fillId="0" borderId="5" xfId="0" applyNumberFormat="1" applyFont="1" applyBorder="1" applyAlignment="1">
      <alignment horizontal="left" vertical="center"/>
    </xf>
    <xf numFmtId="0" fontId="5" fillId="0" borderId="6" xfId="0" applyFont="1" applyBorder="1">
      <alignment vertical="center"/>
    </xf>
    <xf numFmtId="0" fontId="5" fillId="0" borderId="5" xfId="0" applyFont="1" applyBorder="1">
      <alignment vertical="center"/>
    </xf>
    <xf numFmtId="0" fontId="5" fillId="0" borderId="7" xfId="0" applyFont="1" applyBorder="1">
      <alignment vertical="center"/>
    </xf>
    <xf numFmtId="0" fontId="5" fillId="0" borderId="8" xfId="0" applyFont="1" applyBorder="1">
      <alignment vertical="center"/>
    </xf>
    <xf numFmtId="0" fontId="5" fillId="0" borderId="9" xfId="0" applyFont="1" applyBorder="1">
      <alignment vertical="center"/>
    </xf>
    <xf numFmtId="204" fontId="3" fillId="0" borderId="10" xfId="0" applyNumberFormat="1" applyFont="1" applyBorder="1" applyAlignment="1">
      <alignment horizontal="left" vertical="center" shrinkToFit="1"/>
    </xf>
    <xf numFmtId="0" fontId="3" fillId="0" borderId="10" xfId="0" applyFont="1" applyBorder="1" applyAlignment="1">
      <alignment vertical="center" shrinkToFit="1"/>
    </xf>
    <xf numFmtId="0" fontId="0" fillId="0" borderId="0" xfId="0" applyBorder="1">
      <alignment vertical="center"/>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5" xfId="0" applyBorder="1" applyAlignment="1">
      <alignment horizontal="center" vertical="center"/>
    </xf>
    <xf numFmtId="0" fontId="0" fillId="0" borderId="17" xfId="0" applyBorder="1" applyAlignment="1">
      <alignment horizontal="center"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3" fillId="0" borderId="25" xfId="0" applyFont="1" applyBorder="1" applyAlignment="1">
      <alignment vertical="center" shrinkToFit="1"/>
    </xf>
    <xf numFmtId="0" fontId="3" fillId="0" borderId="26" xfId="0" applyFont="1" applyBorder="1" applyAlignment="1">
      <alignment vertical="center" shrinkToFit="1"/>
    </xf>
    <xf numFmtId="0" fontId="5" fillId="0" borderId="27" xfId="0" applyFont="1" applyBorder="1">
      <alignment vertical="center"/>
    </xf>
    <xf numFmtId="0" fontId="5" fillId="0" borderId="28" xfId="0" applyFont="1" applyBorder="1" applyAlignment="1">
      <alignment horizontal="distributed" vertical="center" indent="1"/>
    </xf>
    <xf numFmtId="0" fontId="5" fillId="0" borderId="28" xfId="0" applyFont="1" applyBorder="1">
      <alignment vertical="center"/>
    </xf>
    <xf numFmtId="0" fontId="5" fillId="0" borderId="29" xfId="0" applyFont="1" applyBorder="1">
      <alignment vertical="center"/>
    </xf>
    <xf numFmtId="0" fontId="5" fillId="0" borderId="0" xfId="0" applyFont="1">
      <alignment vertical="center"/>
    </xf>
    <xf numFmtId="0" fontId="5" fillId="0" borderId="30" xfId="0" applyFont="1" applyBorder="1">
      <alignment vertical="center"/>
    </xf>
    <xf numFmtId="0" fontId="5" fillId="0" borderId="2" xfId="0" applyFont="1" applyBorder="1" applyAlignment="1">
      <alignment horizontal="distributed" vertical="center" indent="1"/>
    </xf>
    <xf numFmtId="0" fontId="5" fillId="0" borderId="2" xfId="0" applyFont="1" applyBorder="1" applyAlignment="1">
      <alignment vertical="center" wrapText="1"/>
    </xf>
    <xf numFmtId="0" fontId="5" fillId="0" borderId="31" xfId="0" applyFont="1" applyBorder="1">
      <alignment vertical="center"/>
    </xf>
    <xf numFmtId="0" fontId="5" fillId="0" borderId="32" xfId="0" applyFont="1" applyBorder="1">
      <alignment vertical="center"/>
    </xf>
    <xf numFmtId="0" fontId="5" fillId="0" borderId="5" xfId="0" applyFont="1" applyBorder="1" applyAlignment="1">
      <alignment horizontal="distributed" vertical="center" indent="1"/>
    </xf>
    <xf numFmtId="0" fontId="5" fillId="0" borderId="33" xfId="0" applyFont="1" applyBorder="1">
      <alignment vertical="center"/>
    </xf>
    <xf numFmtId="0" fontId="5" fillId="0" borderId="34" xfId="0" applyFont="1" applyBorder="1">
      <alignment vertical="center"/>
    </xf>
    <xf numFmtId="0" fontId="5" fillId="0" borderId="8" xfId="0" applyFont="1" applyBorder="1" applyAlignment="1">
      <alignment horizontal="distributed" vertical="center" indent="1"/>
    </xf>
    <xf numFmtId="0" fontId="5" fillId="0" borderId="35" xfId="0" applyFont="1" applyBorder="1">
      <alignment vertical="center"/>
    </xf>
    <xf numFmtId="0" fontId="5" fillId="0" borderId="31" xfId="0" applyFont="1" applyBorder="1" applyAlignment="1">
      <alignment horizontal="distributed" vertical="center" indent="1"/>
    </xf>
    <xf numFmtId="0" fontId="5" fillId="0" borderId="33" xfId="0" applyFont="1" applyBorder="1" applyAlignment="1">
      <alignment horizontal="distributed" vertical="center" indent="1"/>
    </xf>
    <xf numFmtId="0" fontId="5" fillId="0" borderId="35" xfId="0" applyFont="1" applyBorder="1" applyAlignment="1">
      <alignment horizontal="distributed" vertical="center" indent="1"/>
    </xf>
    <xf numFmtId="0" fontId="5" fillId="0" borderId="0" xfId="0" applyFont="1" applyAlignment="1">
      <alignment horizontal="distributed" vertical="center" indent="1"/>
    </xf>
    <xf numFmtId="0" fontId="3" fillId="0" borderId="15" xfId="0" applyFont="1" applyBorder="1" applyAlignment="1">
      <alignment horizontal="center" vertical="center" shrinkToFit="1"/>
    </xf>
    <xf numFmtId="176" fontId="3" fillId="0" borderId="15" xfId="0" applyNumberFormat="1" applyFont="1" applyBorder="1" applyAlignment="1">
      <alignment horizontal="center" vertical="center" shrinkToFit="1"/>
    </xf>
    <xf numFmtId="201" fontId="3" fillId="0" borderId="15" xfId="0" applyNumberFormat="1" applyFont="1" applyBorder="1" applyAlignment="1">
      <alignment horizontal="center" vertical="center" shrinkToFit="1"/>
    </xf>
    <xf numFmtId="0" fontId="3" fillId="0" borderId="0" xfId="0" applyFont="1" applyAlignment="1">
      <alignment horizontal="center" vertical="center" shrinkToFit="1"/>
    </xf>
    <xf numFmtId="0" fontId="3" fillId="0" borderId="36" xfId="0" applyFont="1" applyBorder="1" applyAlignment="1">
      <alignment vertical="center" shrinkToFit="1"/>
    </xf>
    <xf numFmtId="0" fontId="3" fillId="0" borderId="37" xfId="0" applyFont="1" applyBorder="1" applyAlignment="1">
      <alignment vertical="center" shrinkToFit="1"/>
    </xf>
    <xf numFmtId="201" fontId="3" fillId="0" borderId="37" xfId="0" applyNumberFormat="1" applyFont="1" applyBorder="1" applyAlignment="1">
      <alignment vertical="center" shrinkToFit="1"/>
    </xf>
    <xf numFmtId="0" fontId="3" fillId="0" borderId="10" xfId="0" applyFont="1" applyBorder="1" applyAlignment="1">
      <alignment horizontal="center" vertical="center" shrinkToFit="1"/>
    </xf>
    <xf numFmtId="0" fontId="3" fillId="0" borderId="10" xfId="0" applyFont="1" applyFill="1" applyBorder="1" applyAlignment="1">
      <alignment vertical="center" shrinkToFit="1"/>
    </xf>
    <xf numFmtId="0" fontId="3" fillId="0" borderId="38" xfId="0" applyNumberFormat="1" applyFont="1" applyBorder="1" applyAlignment="1">
      <alignment horizontal="center" vertical="center" shrinkToFit="1"/>
    </xf>
    <xf numFmtId="201" fontId="3" fillId="0" borderId="10" xfId="0" applyNumberFormat="1" applyFont="1" applyBorder="1" applyAlignment="1">
      <alignment vertical="center" shrinkToFit="1"/>
    </xf>
    <xf numFmtId="0" fontId="3" fillId="0" borderId="10" xfId="1" applyFont="1" applyBorder="1" applyAlignment="1" applyProtection="1">
      <alignment vertical="center" shrinkToFit="1"/>
    </xf>
    <xf numFmtId="0" fontId="3" fillId="0" borderId="0" xfId="0" applyFont="1" applyAlignment="1">
      <alignment vertical="center" shrinkToFit="1"/>
    </xf>
    <xf numFmtId="0" fontId="3" fillId="0" borderId="39" xfId="0" applyFont="1" applyBorder="1" applyAlignment="1">
      <alignment vertical="center" shrinkToFit="1"/>
    </xf>
    <xf numFmtId="0" fontId="3" fillId="0" borderId="40" xfId="0" applyFont="1" applyBorder="1" applyAlignment="1">
      <alignment vertical="center" shrinkToFit="1"/>
    </xf>
    <xf numFmtId="0" fontId="3" fillId="0" borderId="22" xfId="0" applyFont="1" applyFill="1" applyBorder="1" applyAlignment="1">
      <alignment vertical="center" shrinkToFit="1"/>
    </xf>
    <xf numFmtId="176" fontId="3" fillId="0" borderId="38" xfId="0" applyNumberFormat="1" applyFont="1" applyBorder="1" applyAlignment="1">
      <alignment horizontal="center" vertical="center" shrinkToFit="1"/>
    </xf>
    <xf numFmtId="0" fontId="3" fillId="0" borderId="15" xfId="0" applyFont="1" applyBorder="1" applyAlignment="1">
      <alignment vertical="center" shrinkToFit="1"/>
    </xf>
    <xf numFmtId="201" fontId="3" fillId="0" borderId="15" xfId="0" applyNumberFormat="1" applyFont="1" applyBorder="1" applyAlignment="1">
      <alignment vertical="center" shrinkToFit="1"/>
    </xf>
    <xf numFmtId="176" fontId="3" fillId="0" borderId="0" xfId="0" applyNumberFormat="1" applyFont="1" applyAlignment="1">
      <alignment horizontal="center" vertical="center" shrinkToFit="1"/>
    </xf>
    <xf numFmtId="201" fontId="3" fillId="0" borderId="0" xfId="0" applyNumberFormat="1" applyFont="1" applyAlignment="1">
      <alignment vertical="center" shrinkToFit="1"/>
    </xf>
    <xf numFmtId="178" fontId="3" fillId="0" borderId="15" xfId="0" applyNumberFormat="1" applyFont="1" applyBorder="1" applyAlignment="1">
      <alignment horizontal="center" vertical="center" shrinkToFit="1"/>
    </xf>
    <xf numFmtId="0" fontId="3" fillId="0" borderId="10" xfId="0" applyNumberFormat="1" applyFont="1" applyBorder="1" applyAlignment="1">
      <alignment horizontal="center" vertical="center" shrinkToFit="1"/>
    </xf>
    <xf numFmtId="178" fontId="3" fillId="0" borderId="10" xfId="0" applyNumberFormat="1" applyFont="1" applyBorder="1" applyAlignment="1">
      <alignment vertical="center" shrinkToFit="1"/>
    </xf>
    <xf numFmtId="0" fontId="7" fillId="0" borderId="10" xfId="1" applyFont="1" applyBorder="1" applyAlignment="1" applyProtection="1">
      <alignment vertical="center" shrinkToFit="1"/>
    </xf>
    <xf numFmtId="0" fontId="8" fillId="0" borderId="10" xfId="1" applyFont="1" applyBorder="1" applyAlignment="1" applyProtection="1">
      <alignment vertical="center" shrinkToFit="1"/>
    </xf>
    <xf numFmtId="176" fontId="3" fillId="0" borderId="10" xfId="0" applyNumberFormat="1" applyFont="1" applyBorder="1" applyAlignment="1">
      <alignment horizontal="center" vertical="center" shrinkToFit="1"/>
    </xf>
    <xf numFmtId="0" fontId="3" fillId="0" borderId="41" xfId="0" applyFont="1" applyBorder="1" applyAlignment="1">
      <alignment vertical="center" shrinkToFit="1"/>
    </xf>
    <xf numFmtId="178" fontId="3" fillId="0" borderId="15" xfId="0" applyNumberFormat="1" applyFont="1" applyBorder="1" applyAlignment="1">
      <alignment vertical="center" shrinkToFit="1"/>
    </xf>
    <xf numFmtId="178" fontId="3" fillId="0" borderId="0" xfId="0" applyNumberFormat="1" applyFont="1" applyAlignment="1">
      <alignment vertical="center" shrinkToFit="1"/>
    </xf>
    <xf numFmtId="0" fontId="3" fillId="0" borderId="10" xfId="1" applyFont="1" applyBorder="1" applyAlignment="1" applyProtection="1">
      <alignment vertical="center" wrapText="1" shrinkToFit="1"/>
    </xf>
    <xf numFmtId="0" fontId="3" fillId="0" borderId="10" xfId="0" applyFont="1" applyFill="1" applyBorder="1" applyAlignment="1">
      <alignment vertical="center" wrapText="1" shrinkToFit="1"/>
    </xf>
    <xf numFmtId="0" fontId="4" fillId="0" borderId="10" xfId="1" applyBorder="1" applyAlignment="1" applyProtection="1">
      <alignment vertical="center" shrinkToFit="1"/>
    </xf>
    <xf numFmtId="38" fontId="3" fillId="0" borderId="10" xfId="2" applyNumberFormat="1" applyFont="1" applyBorder="1" applyAlignment="1">
      <alignment vertical="center" shrinkToFit="1"/>
    </xf>
    <xf numFmtId="0" fontId="3" fillId="0" borderId="22" xfId="0" applyFont="1" applyBorder="1" applyAlignment="1">
      <alignment vertical="center" shrinkToFit="1"/>
    </xf>
    <xf numFmtId="207" fontId="5" fillId="0" borderId="8" xfId="0" applyNumberFormat="1" applyFont="1" applyBorder="1" applyAlignment="1">
      <alignment horizontal="left" vertical="center"/>
    </xf>
    <xf numFmtId="38" fontId="3" fillId="0" borderId="38" xfId="2" applyFont="1" applyBorder="1" applyAlignment="1">
      <alignment horizontal="center" vertical="center" shrinkToFit="1"/>
    </xf>
    <xf numFmtId="0" fontId="9" fillId="0" borderId="0" xfId="0" applyFont="1" applyAlignment="1">
      <alignment horizontal="center" vertical="center"/>
    </xf>
    <xf numFmtId="0" fontId="10" fillId="0" borderId="0" xfId="0" applyFont="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36" xfId="0" applyFont="1" applyBorder="1" applyAlignment="1">
      <alignment horizontal="left" vertical="center"/>
    </xf>
    <xf numFmtId="0" fontId="3" fillId="0" borderId="42" xfId="0" applyFont="1" applyBorder="1" applyAlignment="1">
      <alignment horizontal="left" vertical="center" shrinkToFit="1"/>
    </xf>
    <xf numFmtId="0" fontId="3" fillId="0" borderId="43" xfId="0" applyFont="1" applyBorder="1" applyAlignment="1">
      <alignment horizontal="left" vertical="center" shrinkToFit="1"/>
    </xf>
    <xf numFmtId="0" fontId="3" fillId="0" borderId="36" xfId="0" applyFont="1" applyBorder="1" applyAlignment="1">
      <alignment horizontal="left" vertical="center" shrinkToFit="1"/>
    </xf>
  </cellXfs>
  <cellStyles count="3">
    <cellStyle name="ハイパーリンク" xfId="1" builtinId="8"/>
    <cellStyle name="桁区切り" xfId="2"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9:I56"/>
  <sheetViews>
    <sheetView tabSelected="1" view="pageBreakPreview" zoomScaleNormal="70" zoomScaleSheetLayoutView="100" workbookViewId="0"/>
  </sheetViews>
  <sheetFormatPr defaultRowHeight="13.5" x14ac:dyDescent="0.15"/>
  <sheetData>
    <row r="9" spans="2:9" x14ac:dyDescent="0.15">
      <c r="B9" s="87" t="s">
        <v>43</v>
      </c>
      <c r="C9" s="88"/>
      <c r="D9" s="88"/>
      <c r="E9" s="88"/>
      <c r="F9" s="88"/>
      <c r="G9" s="88"/>
      <c r="H9" s="88"/>
      <c r="I9" s="88"/>
    </row>
    <row r="10" spans="2:9" x14ac:dyDescent="0.15">
      <c r="B10" s="88"/>
      <c r="C10" s="88"/>
      <c r="D10" s="88"/>
      <c r="E10" s="88"/>
      <c r="F10" s="88"/>
      <c r="G10" s="88"/>
      <c r="H10" s="88"/>
      <c r="I10" s="88"/>
    </row>
    <row r="11" spans="2:9" x14ac:dyDescent="0.15">
      <c r="B11" s="88"/>
      <c r="C11" s="88"/>
      <c r="D11" s="88"/>
      <c r="E11" s="88"/>
      <c r="F11" s="88"/>
      <c r="G11" s="88"/>
      <c r="H11" s="88"/>
      <c r="I11" s="88"/>
    </row>
    <row r="12" spans="2:9" x14ac:dyDescent="0.15">
      <c r="B12" s="88"/>
      <c r="C12" s="88"/>
      <c r="D12" s="88"/>
      <c r="E12" s="88"/>
      <c r="F12" s="88"/>
      <c r="G12" s="88"/>
      <c r="H12" s="88"/>
      <c r="I12" s="88"/>
    </row>
    <row r="13" spans="2:9" x14ac:dyDescent="0.15">
      <c r="B13" s="88"/>
      <c r="C13" s="88"/>
      <c r="D13" s="88"/>
      <c r="E13" s="88"/>
      <c r="F13" s="88"/>
      <c r="G13" s="88"/>
      <c r="H13" s="88"/>
      <c r="I13" s="88"/>
    </row>
    <row r="14" spans="2:9" x14ac:dyDescent="0.15">
      <c r="B14" s="88"/>
      <c r="C14" s="88"/>
      <c r="D14" s="88"/>
      <c r="E14" s="88"/>
      <c r="F14" s="88"/>
      <c r="G14" s="88"/>
      <c r="H14" s="88"/>
      <c r="I14" s="88"/>
    </row>
    <row r="52" spans="2:9" x14ac:dyDescent="0.15">
      <c r="B52" s="18" t="s">
        <v>24</v>
      </c>
      <c r="C52" s="18"/>
      <c r="D52" s="18" t="s">
        <v>20</v>
      </c>
      <c r="E52" s="19" t="s">
        <v>21</v>
      </c>
      <c r="F52" s="19" t="s">
        <v>22</v>
      </c>
      <c r="G52" s="20"/>
      <c r="H52" s="21"/>
      <c r="I52" s="21" t="s">
        <v>23</v>
      </c>
    </row>
    <row r="53" spans="2:9" x14ac:dyDescent="0.15">
      <c r="B53" s="89" t="s">
        <v>25</v>
      </c>
      <c r="C53" s="22"/>
      <c r="D53" s="22"/>
      <c r="E53" s="22"/>
      <c r="F53" s="23"/>
      <c r="G53" s="16"/>
      <c r="H53" s="24"/>
      <c r="I53" s="22"/>
    </row>
    <row r="54" spans="2:9" x14ac:dyDescent="0.15">
      <c r="B54" s="90"/>
      <c r="C54" s="25"/>
      <c r="D54" s="25"/>
      <c r="E54" s="25"/>
      <c r="F54" s="14"/>
      <c r="G54" s="13"/>
      <c r="H54" s="15"/>
      <c r="I54" s="25"/>
    </row>
    <row r="55" spans="2:9" x14ac:dyDescent="0.15">
      <c r="B55" s="90"/>
      <c r="C55" s="25"/>
      <c r="D55" s="25"/>
      <c r="E55" s="25"/>
      <c r="F55" s="14"/>
      <c r="G55" s="13"/>
      <c r="H55" s="15"/>
      <c r="I55" s="25"/>
    </row>
    <row r="56" spans="2:9" x14ac:dyDescent="0.15">
      <c r="B56" s="91"/>
      <c r="C56" s="26"/>
      <c r="D56" s="26"/>
      <c r="E56" s="26"/>
      <c r="F56" s="27"/>
      <c r="G56" s="17"/>
      <c r="H56" s="28"/>
      <c r="I56" s="26"/>
    </row>
  </sheetData>
  <mergeCells count="2">
    <mergeCell ref="B9:I14"/>
    <mergeCell ref="B53:B56"/>
  </mergeCells>
  <phoneticPr fontId="2"/>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view="pageBreakPreview" zoomScaleNormal="80" zoomScaleSheetLayoutView="100" workbookViewId="0"/>
  </sheetViews>
  <sheetFormatPr defaultRowHeight="36" customHeight="1" x14ac:dyDescent="0.15"/>
  <cols>
    <col min="1" max="1" width="8.625" style="35" customWidth="1"/>
    <col min="2" max="2" width="16" style="49" bestFit="1" customWidth="1"/>
    <col min="3" max="3" width="3.625" style="35" customWidth="1"/>
    <col min="4" max="4" width="96.625" style="35" customWidth="1"/>
    <col min="5" max="5" width="8.625" style="35" customWidth="1"/>
    <col min="6" max="16384" width="9" style="35"/>
  </cols>
  <sheetData>
    <row r="1" spans="1:5" ht="36" customHeight="1" thickBot="1" x14ac:dyDescent="0.2">
      <c r="A1" s="31"/>
      <c r="B1" s="32"/>
      <c r="C1" s="33"/>
      <c r="D1" s="33"/>
      <c r="E1" s="34"/>
    </row>
    <row r="2" spans="1:5" ht="36" customHeight="1" x14ac:dyDescent="0.15">
      <c r="A2" s="36"/>
      <c r="B2" s="37" t="s">
        <v>11</v>
      </c>
      <c r="C2" s="2"/>
      <c r="D2" s="38" t="s">
        <v>31</v>
      </c>
      <c r="E2" s="39"/>
    </row>
    <row r="3" spans="1:5" ht="36" customHeight="1" x14ac:dyDescent="0.15">
      <c r="A3" s="40"/>
      <c r="B3" s="41" t="s">
        <v>12</v>
      </c>
      <c r="C3" s="7"/>
      <c r="D3" s="7" t="s">
        <v>13</v>
      </c>
      <c r="E3" s="42"/>
    </row>
    <row r="4" spans="1:5" ht="36" customHeight="1" thickBot="1" x14ac:dyDescent="0.2">
      <c r="A4" s="43"/>
      <c r="B4" s="44" t="s">
        <v>14</v>
      </c>
      <c r="C4" s="9"/>
      <c r="D4" s="85"/>
      <c r="E4" s="45"/>
    </row>
    <row r="5" spans="1:5" ht="36" customHeight="1" x14ac:dyDescent="0.15">
      <c r="A5" s="36"/>
      <c r="B5" s="46" t="s">
        <v>26</v>
      </c>
      <c r="C5" s="1"/>
      <c r="D5" s="2"/>
      <c r="E5" s="3"/>
    </row>
    <row r="6" spans="1:5" ht="36" customHeight="1" x14ac:dyDescent="0.15">
      <c r="A6" s="40"/>
      <c r="B6" s="47" t="s">
        <v>6</v>
      </c>
      <c r="C6" s="4"/>
      <c r="D6" s="5" t="s">
        <v>30</v>
      </c>
      <c r="E6" s="6"/>
    </row>
    <row r="7" spans="1:5" ht="36" customHeight="1" x14ac:dyDescent="0.15">
      <c r="A7" s="40"/>
      <c r="B7" s="47" t="s">
        <v>27</v>
      </c>
      <c r="C7" s="4"/>
      <c r="D7" s="7" t="s">
        <v>28</v>
      </c>
      <c r="E7" s="6"/>
    </row>
    <row r="8" spans="1:5" ht="36" customHeight="1" x14ac:dyDescent="0.15">
      <c r="A8" s="40"/>
      <c r="B8" s="47" t="s">
        <v>29</v>
      </c>
      <c r="C8" s="4"/>
      <c r="D8" s="5" t="s">
        <v>44</v>
      </c>
      <c r="E8" s="6"/>
    </row>
    <row r="9" spans="1:5" ht="36" customHeight="1" x14ac:dyDescent="0.15">
      <c r="A9" s="40"/>
      <c r="B9" s="47" t="s">
        <v>15</v>
      </c>
      <c r="C9" s="4"/>
      <c r="D9" s="7" t="s">
        <v>45</v>
      </c>
      <c r="E9" s="6"/>
    </row>
    <row r="10" spans="1:5" ht="36" customHeight="1" x14ac:dyDescent="0.15">
      <c r="A10" s="40"/>
      <c r="B10" s="47"/>
      <c r="C10" s="4"/>
      <c r="D10" s="7" t="s">
        <v>46</v>
      </c>
      <c r="E10" s="6"/>
    </row>
    <row r="11" spans="1:5" ht="36" customHeight="1" x14ac:dyDescent="0.15">
      <c r="A11" s="40"/>
      <c r="B11" s="47"/>
      <c r="C11" s="4"/>
      <c r="D11" s="7" t="s">
        <v>47</v>
      </c>
      <c r="E11" s="6"/>
    </row>
    <row r="12" spans="1:5" ht="36" customHeight="1" x14ac:dyDescent="0.15">
      <c r="A12" s="40"/>
      <c r="B12" s="47"/>
      <c r="C12" s="4"/>
      <c r="D12" s="7"/>
      <c r="E12" s="6"/>
    </row>
    <row r="13" spans="1:5" ht="36" customHeight="1" x14ac:dyDescent="0.15">
      <c r="A13" s="40"/>
      <c r="B13" s="47"/>
      <c r="C13" s="4"/>
      <c r="D13" s="7"/>
      <c r="E13" s="6"/>
    </row>
    <row r="14" spans="1:5" ht="36" customHeight="1" thickBot="1" x14ac:dyDescent="0.2">
      <c r="A14" s="43"/>
      <c r="B14" s="48"/>
      <c r="C14" s="8"/>
      <c r="D14" s="9"/>
      <c r="E14" s="10"/>
    </row>
  </sheetData>
  <phoneticPr fontId="2"/>
  <printOptions horizontalCentered="1"/>
  <pageMargins left="0.23622047244094491" right="0.23622047244094491" top="0.74803149606299213" bottom="0.74803149606299213" header="0.31496062992125984" footer="0.31496062992125984"/>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Normal="100" zoomScaleSheetLayoutView="100" workbookViewId="0"/>
  </sheetViews>
  <sheetFormatPr defaultColWidth="21.75" defaultRowHeight="28.5" customHeight="1" x14ac:dyDescent="0.15"/>
  <cols>
    <col min="1" max="1" width="4" style="53" bestFit="1" customWidth="1"/>
    <col min="2" max="2" width="49.125" style="62" customWidth="1"/>
    <col min="3" max="3" width="19.25" style="62" customWidth="1"/>
    <col min="4" max="4" width="6" style="69" bestFit="1" customWidth="1"/>
    <col min="5" max="5" width="6" style="53" bestFit="1" customWidth="1"/>
    <col min="6" max="7" width="12.125" style="79" customWidth="1"/>
    <col min="8" max="8" width="24.625" style="62" customWidth="1"/>
    <col min="9" max="16384" width="21.75" style="62"/>
  </cols>
  <sheetData>
    <row r="1" spans="1:8" s="53" customFormat="1" ht="14.25" x14ac:dyDescent="0.15">
      <c r="A1" s="50" t="s">
        <v>7</v>
      </c>
      <c r="B1" s="50" t="s">
        <v>5</v>
      </c>
      <c r="C1" s="50" t="s">
        <v>1</v>
      </c>
      <c r="D1" s="51" t="s">
        <v>16</v>
      </c>
      <c r="E1" s="50" t="s">
        <v>17</v>
      </c>
      <c r="F1" s="71" t="s">
        <v>3</v>
      </c>
      <c r="G1" s="71" t="s">
        <v>2</v>
      </c>
      <c r="H1" s="50" t="s">
        <v>4</v>
      </c>
    </row>
    <row r="2" spans="1:8" s="53" customFormat="1" ht="28.5" customHeight="1" x14ac:dyDescent="0.15">
      <c r="A2" s="92" t="str">
        <f>鏡!D2</f>
        <v>災害用備蓄飲料水購入</v>
      </c>
      <c r="B2" s="93"/>
      <c r="C2" s="94"/>
      <c r="D2" s="55"/>
      <c r="E2" s="55"/>
      <c r="F2" s="55"/>
      <c r="G2" s="55"/>
      <c r="H2" s="55"/>
    </row>
    <row r="3" spans="1:8" ht="28.5" customHeight="1" x14ac:dyDescent="0.15">
      <c r="A3" s="57" t="s">
        <v>10</v>
      </c>
      <c r="B3" s="12" t="s">
        <v>36</v>
      </c>
      <c r="C3" s="12"/>
      <c r="D3" s="72">
        <v>1</v>
      </c>
      <c r="E3" s="57" t="s">
        <v>33</v>
      </c>
      <c r="F3" s="73"/>
      <c r="G3" s="73"/>
      <c r="H3" t="s">
        <v>38</v>
      </c>
    </row>
    <row r="4" spans="1:8" ht="28.5" customHeight="1" x14ac:dyDescent="0.15">
      <c r="A4" s="57" t="s">
        <v>19</v>
      </c>
      <c r="B4" s="12" t="s">
        <v>32</v>
      </c>
      <c r="C4" s="12"/>
      <c r="D4" s="72">
        <v>1</v>
      </c>
      <c r="E4" s="57" t="s">
        <v>33</v>
      </c>
      <c r="F4" s="73"/>
      <c r="G4" s="73"/>
      <c r="H4" t="s">
        <v>39</v>
      </c>
    </row>
    <row r="5" spans="1:8" ht="28.5" customHeight="1" x14ac:dyDescent="0.15">
      <c r="A5" s="57"/>
      <c r="B5" s="12"/>
      <c r="C5" s="12"/>
      <c r="D5" s="72"/>
      <c r="E5" s="57"/>
      <c r="F5" s="73"/>
      <c r="G5" s="73"/>
      <c r="H5" s="82"/>
    </row>
    <row r="6" spans="1:8" ht="28.5" customHeight="1" x14ac:dyDescent="0.15">
      <c r="A6" s="57"/>
      <c r="B6" s="12"/>
      <c r="C6" s="12"/>
      <c r="D6" s="72"/>
      <c r="E6" s="57"/>
      <c r="F6" s="73"/>
      <c r="G6" s="73"/>
      <c r="H6" s="74"/>
    </row>
    <row r="7" spans="1:8" ht="28.5" customHeight="1" x14ac:dyDescent="0.15">
      <c r="A7" s="57"/>
      <c r="B7" s="12"/>
      <c r="C7" s="12"/>
      <c r="D7" s="72"/>
      <c r="E7" s="57"/>
      <c r="F7" s="73"/>
      <c r="G7" s="73"/>
      <c r="H7" s="74"/>
    </row>
    <row r="8" spans="1:8" ht="28.5" customHeight="1" x14ac:dyDescent="0.15">
      <c r="A8" s="57"/>
      <c r="B8" s="12"/>
      <c r="C8" s="12"/>
      <c r="D8" s="72"/>
      <c r="E8" s="57"/>
      <c r="F8" s="73"/>
      <c r="G8" s="73"/>
      <c r="H8" s="74"/>
    </row>
    <row r="9" spans="1:8" ht="28.5" customHeight="1" x14ac:dyDescent="0.15">
      <c r="A9" s="57"/>
      <c r="B9" s="12"/>
      <c r="C9" s="12"/>
      <c r="D9" s="72"/>
      <c r="E9" s="57"/>
      <c r="F9" s="73"/>
      <c r="G9" s="73"/>
      <c r="H9" s="74"/>
    </row>
    <row r="10" spans="1:8" ht="28.5" customHeight="1" x14ac:dyDescent="0.15">
      <c r="A10" s="57"/>
      <c r="B10" s="12"/>
      <c r="C10" s="12"/>
      <c r="D10" s="72"/>
      <c r="E10" s="57"/>
      <c r="F10" s="73"/>
      <c r="G10" s="73"/>
      <c r="H10" s="75"/>
    </row>
    <row r="11" spans="1:8" ht="28.5" customHeight="1" x14ac:dyDescent="0.15">
      <c r="A11" s="57"/>
      <c r="B11" s="12"/>
      <c r="C11" s="12"/>
      <c r="D11" s="72"/>
      <c r="E11" s="57"/>
      <c r="F11" s="73"/>
      <c r="G11" s="73"/>
      <c r="H11" s="75"/>
    </row>
    <row r="12" spans="1:8" ht="28.5" customHeight="1" x14ac:dyDescent="0.15">
      <c r="A12" s="57"/>
      <c r="B12" s="12"/>
      <c r="C12" s="12"/>
      <c r="D12" s="76"/>
      <c r="E12" s="57"/>
      <c r="F12" s="73"/>
      <c r="G12" s="73"/>
      <c r="H12" s="75"/>
    </row>
    <row r="13" spans="1:8" ht="28.5" customHeight="1" x14ac:dyDescent="0.15">
      <c r="A13" s="57"/>
      <c r="B13" s="12" t="s">
        <v>8</v>
      </c>
      <c r="C13" s="12"/>
      <c r="D13" s="76"/>
      <c r="E13" s="57"/>
      <c r="F13" s="73"/>
      <c r="G13" s="73"/>
      <c r="H13" s="12"/>
    </row>
    <row r="14" spans="1:8" ht="28.5" customHeight="1" x14ac:dyDescent="0.15">
      <c r="A14" s="57"/>
      <c r="B14" s="12" t="s">
        <v>37</v>
      </c>
      <c r="C14" s="12"/>
      <c r="D14" s="76"/>
      <c r="E14" s="57"/>
      <c r="F14" s="73"/>
      <c r="G14" s="83"/>
      <c r="H14" s="11"/>
    </row>
    <row r="15" spans="1:8" ht="28.5" customHeight="1" x14ac:dyDescent="0.15">
      <c r="A15" s="57"/>
      <c r="B15" s="84" t="s">
        <v>34</v>
      </c>
      <c r="C15" s="12"/>
      <c r="D15" s="76"/>
      <c r="E15" s="57"/>
      <c r="F15" s="73"/>
      <c r="G15" s="83"/>
      <c r="H15" s="12"/>
    </row>
    <row r="16" spans="1:8" ht="28.5" customHeight="1" x14ac:dyDescent="0.15">
      <c r="A16" s="50"/>
      <c r="B16" s="67" t="s">
        <v>9</v>
      </c>
      <c r="C16" s="67"/>
      <c r="D16" s="51"/>
      <c r="E16" s="50"/>
      <c r="F16" s="78"/>
      <c r="G16" s="78"/>
      <c r="H16" s="67"/>
    </row>
  </sheetData>
  <mergeCells count="1">
    <mergeCell ref="A2:C2"/>
  </mergeCells>
  <phoneticPr fontId="2"/>
  <hyperlinks>
    <hyperlink ref="H3" location="A!R1C1" display="内訳表A"/>
    <hyperlink ref="H4" location="B!R1C1" display="内訳表B"/>
  </hyperlinks>
  <printOptions horizontalCentered="1"/>
  <pageMargins left="0.59055118110236227" right="0.59055118110236227" top="0.78740157480314965" bottom="0.78740157480314965" header="0.51181102362204722" footer="0.51181102362204722"/>
  <pageSetup paperSize="9"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Normal="100" zoomScaleSheetLayoutView="100" workbookViewId="0"/>
  </sheetViews>
  <sheetFormatPr defaultColWidth="21.75" defaultRowHeight="28.5" customHeight="1" x14ac:dyDescent="0.15"/>
  <cols>
    <col min="1" max="1" width="4" style="53" bestFit="1" customWidth="1"/>
    <col min="2" max="2" width="24.75" style="62" bestFit="1" customWidth="1"/>
    <col min="3" max="3" width="24" style="62" bestFit="1" customWidth="1"/>
    <col min="4" max="4" width="7.125" style="69" bestFit="1" customWidth="1"/>
    <col min="5" max="5" width="6" style="53" bestFit="1" customWidth="1"/>
    <col min="6" max="6" width="7.75" style="70" bestFit="1" customWidth="1"/>
    <col min="7" max="7" width="10.375" style="70" bestFit="1" customWidth="1"/>
    <col min="8" max="8" width="34.375" style="62" customWidth="1"/>
    <col min="9" max="16384" width="21.75" style="62"/>
  </cols>
  <sheetData>
    <row r="1" spans="1:8" s="53" customFormat="1" ht="14.25" x14ac:dyDescent="0.15">
      <c r="A1" s="50" t="s">
        <v>18</v>
      </c>
      <c r="B1" s="50" t="s">
        <v>5</v>
      </c>
      <c r="C1" s="50" t="s">
        <v>1</v>
      </c>
      <c r="D1" s="51" t="s">
        <v>16</v>
      </c>
      <c r="E1" s="50" t="s">
        <v>17</v>
      </c>
      <c r="F1" s="52" t="s">
        <v>3</v>
      </c>
      <c r="G1" s="52" t="s">
        <v>2</v>
      </c>
      <c r="H1" s="50" t="s">
        <v>4</v>
      </c>
    </row>
    <row r="2" spans="1:8" s="53" customFormat="1" ht="28.5" customHeight="1" x14ac:dyDescent="0.15">
      <c r="A2" s="95" t="str">
        <f>CONCATENATE(総!A3,"．",総!B3)</f>
        <v>A．消耗品</v>
      </c>
      <c r="B2" s="96"/>
      <c r="C2" s="97"/>
      <c r="D2" s="54"/>
      <c r="E2" s="55"/>
      <c r="F2" s="56"/>
      <c r="G2" s="56"/>
      <c r="H2" s="55"/>
    </row>
    <row r="3" spans="1:8" ht="14.25" x14ac:dyDescent="0.15">
      <c r="A3" s="57"/>
      <c r="B3" s="29" t="s">
        <v>40</v>
      </c>
      <c r="C3" s="81" t="s">
        <v>42</v>
      </c>
      <c r="D3" s="86">
        <v>20016</v>
      </c>
      <c r="E3" s="57" t="s">
        <v>41</v>
      </c>
      <c r="F3" s="60"/>
      <c r="G3" s="60"/>
      <c r="H3" s="80"/>
    </row>
    <row r="4" spans="1:8" ht="28.5" customHeight="1" x14ac:dyDescent="0.15">
      <c r="A4" s="57"/>
      <c r="B4" s="29"/>
      <c r="C4" s="81"/>
      <c r="D4" s="59"/>
      <c r="E4" s="57"/>
      <c r="F4" s="60"/>
      <c r="G4" s="60"/>
      <c r="H4" s="61"/>
    </row>
    <row r="5" spans="1:8" ht="28.5" customHeight="1" x14ac:dyDescent="0.15">
      <c r="A5" s="57"/>
      <c r="B5" s="63"/>
      <c r="C5" s="81"/>
      <c r="D5" s="59"/>
      <c r="E5" s="57"/>
      <c r="F5" s="60"/>
      <c r="G5" s="60"/>
      <c r="H5" s="61"/>
    </row>
    <row r="6" spans="1:8" ht="28.5" customHeight="1" x14ac:dyDescent="0.15">
      <c r="A6" s="57"/>
      <c r="B6" s="63"/>
      <c r="C6" s="81"/>
      <c r="D6" s="59"/>
      <c r="E6" s="57"/>
      <c r="F6" s="60"/>
      <c r="G6" s="60"/>
      <c r="H6" s="80"/>
    </row>
    <row r="7" spans="1:8" ht="28.5" customHeight="1" x14ac:dyDescent="0.15">
      <c r="A7" s="57"/>
      <c r="B7" s="63"/>
      <c r="C7" s="58"/>
      <c r="D7" s="59"/>
      <c r="E7" s="57"/>
      <c r="F7" s="60"/>
      <c r="G7" s="60"/>
      <c r="H7" s="80"/>
    </row>
    <row r="8" spans="1:8" ht="28.5" customHeight="1" x14ac:dyDescent="0.15">
      <c r="A8" s="57"/>
      <c r="B8" s="63"/>
      <c r="C8" s="81"/>
      <c r="D8" s="59"/>
      <c r="E8" s="57"/>
      <c r="F8" s="60"/>
      <c r="G8" s="60"/>
      <c r="H8" s="80"/>
    </row>
    <row r="9" spans="1:8" ht="28.5" customHeight="1" x14ac:dyDescent="0.15">
      <c r="A9" s="57"/>
      <c r="B9" s="63"/>
      <c r="C9" s="81"/>
      <c r="D9" s="59"/>
      <c r="E9" s="57"/>
      <c r="F9" s="60"/>
      <c r="G9" s="60"/>
      <c r="H9" s="80"/>
    </row>
    <row r="10" spans="1:8" ht="28.5" customHeight="1" x14ac:dyDescent="0.15">
      <c r="A10" s="57"/>
      <c r="B10" s="63"/>
      <c r="C10" s="58"/>
      <c r="D10" s="59"/>
      <c r="E10" s="57"/>
      <c r="F10" s="60"/>
      <c r="G10" s="60"/>
      <c r="H10" s="80"/>
    </row>
    <row r="11" spans="1:8" ht="28.5" customHeight="1" x14ac:dyDescent="0.15">
      <c r="A11" s="57"/>
      <c r="B11" s="63"/>
      <c r="C11" s="58"/>
      <c r="D11" s="59"/>
      <c r="E11" s="57"/>
      <c r="F11" s="60"/>
      <c r="G11" s="60"/>
      <c r="H11" s="80"/>
    </row>
    <row r="12" spans="1:8" ht="28.5" customHeight="1" x14ac:dyDescent="0.15">
      <c r="A12" s="57"/>
      <c r="B12" s="63"/>
      <c r="C12" s="58"/>
      <c r="D12" s="59"/>
      <c r="E12" s="57"/>
      <c r="F12" s="60"/>
      <c r="G12" s="60"/>
      <c r="H12" s="80"/>
    </row>
    <row r="13" spans="1:8" ht="28.5" customHeight="1" x14ac:dyDescent="0.15">
      <c r="A13" s="57"/>
      <c r="B13" s="63"/>
      <c r="C13" s="58"/>
      <c r="D13" s="59"/>
      <c r="E13" s="57"/>
      <c r="F13" s="60"/>
      <c r="G13" s="60"/>
      <c r="H13" s="61"/>
    </row>
    <row r="14" spans="1:8" ht="28.5" customHeight="1" x14ac:dyDescent="0.15">
      <c r="A14" s="57"/>
      <c r="B14" s="63"/>
      <c r="C14" s="58"/>
      <c r="D14" s="59"/>
      <c r="E14" s="57"/>
      <c r="F14" s="60"/>
      <c r="G14" s="60"/>
      <c r="H14" s="61"/>
    </row>
    <row r="15" spans="1:8" ht="28.5" customHeight="1" x14ac:dyDescent="0.15">
      <c r="A15" s="57"/>
      <c r="B15" s="64"/>
      <c r="C15" s="65"/>
      <c r="D15" s="66"/>
      <c r="E15" s="57"/>
      <c r="F15" s="60"/>
      <c r="G15" s="60"/>
      <c r="H15" s="12"/>
    </row>
    <row r="16" spans="1:8" ht="28.5" customHeight="1" x14ac:dyDescent="0.15">
      <c r="A16" s="50"/>
      <c r="B16" s="67" t="s">
        <v>0</v>
      </c>
      <c r="C16" s="67"/>
      <c r="D16" s="51"/>
      <c r="E16" s="50"/>
      <c r="F16" s="68"/>
      <c r="G16" s="68"/>
      <c r="H16" s="67"/>
    </row>
  </sheetData>
  <mergeCells count="1">
    <mergeCell ref="A2:C2"/>
  </mergeCells>
  <phoneticPr fontId="2"/>
  <printOptions horizontalCentered="1"/>
  <pageMargins left="0.59055118110236227" right="0.59055118110236227" top="0.78740157480314965" bottom="0.78740157480314965" header="0.51181102362204722" footer="0.51181102362204722"/>
  <pageSetup paperSize="9" scale="98"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Normal="100" zoomScaleSheetLayoutView="100" workbookViewId="0"/>
  </sheetViews>
  <sheetFormatPr defaultColWidth="21.75" defaultRowHeight="28.5" customHeight="1" x14ac:dyDescent="0.15"/>
  <cols>
    <col min="1" max="1" width="3.5" style="53" bestFit="1" customWidth="1"/>
    <col min="2" max="2" width="22.875" style="62" bestFit="1" customWidth="1"/>
    <col min="3" max="3" width="35.25" style="62" bestFit="1" customWidth="1"/>
    <col min="4" max="4" width="5.5" style="69" bestFit="1" customWidth="1"/>
    <col min="5" max="5" width="6" style="53" bestFit="1" customWidth="1"/>
    <col min="6" max="6" width="7.75" style="70" bestFit="1" customWidth="1"/>
    <col min="7" max="7" width="10.375" style="70" bestFit="1" customWidth="1"/>
    <col min="8" max="8" width="34.375" style="62" bestFit="1" customWidth="1"/>
    <col min="9" max="16384" width="21.75" style="62"/>
  </cols>
  <sheetData>
    <row r="1" spans="1:8" s="53" customFormat="1" ht="14.25" x14ac:dyDescent="0.15">
      <c r="A1" s="50" t="s">
        <v>7</v>
      </c>
      <c r="B1" s="50" t="s">
        <v>5</v>
      </c>
      <c r="C1" s="50" t="s">
        <v>1</v>
      </c>
      <c r="D1" s="51" t="s">
        <v>16</v>
      </c>
      <c r="E1" s="50" t="s">
        <v>17</v>
      </c>
      <c r="F1" s="52" t="s">
        <v>3</v>
      </c>
      <c r="G1" s="52" t="s">
        <v>2</v>
      </c>
      <c r="H1" s="50" t="s">
        <v>4</v>
      </c>
    </row>
    <row r="2" spans="1:8" s="53" customFormat="1" ht="28.5" customHeight="1" x14ac:dyDescent="0.15">
      <c r="A2" s="95" t="str">
        <f>CONCATENATE(総!A4,"．",総!B4)</f>
        <v>B．諸経費</v>
      </c>
      <c r="B2" s="96"/>
      <c r="C2" s="97"/>
      <c r="D2" s="54"/>
      <c r="E2" s="55"/>
      <c r="F2" s="56"/>
      <c r="G2" s="56"/>
      <c r="H2" s="55"/>
    </row>
    <row r="3" spans="1:8" ht="36.75" customHeight="1" x14ac:dyDescent="0.15">
      <c r="A3" s="57"/>
      <c r="B3" s="29" t="s">
        <v>35</v>
      </c>
      <c r="C3" s="81"/>
      <c r="D3" s="59">
        <v>1</v>
      </c>
      <c r="E3" s="57" t="s">
        <v>33</v>
      </c>
      <c r="F3" s="60"/>
      <c r="G3" s="60"/>
      <c r="H3" s="80"/>
    </row>
    <row r="4" spans="1:8" ht="28.5" customHeight="1" x14ac:dyDescent="0.15">
      <c r="A4" s="57"/>
      <c r="B4" s="63"/>
      <c r="C4" s="12"/>
      <c r="D4" s="59"/>
      <c r="E4" s="57"/>
      <c r="F4" s="60"/>
      <c r="G4" s="60"/>
      <c r="H4" s="61"/>
    </row>
    <row r="5" spans="1:8" ht="28.5" customHeight="1" x14ac:dyDescent="0.15">
      <c r="A5" s="57"/>
      <c r="B5" s="63"/>
      <c r="C5" s="58"/>
      <c r="D5" s="59"/>
      <c r="E5" s="57"/>
      <c r="F5" s="60"/>
      <c r="G5" s="60"/>
      <c r="H5" s="61"/>
    </row>
    <row r="6" spans="1:8" ht="28.5" customHeight="1" x14ac:dyDescent="0.15">
      <c r="A6" s="57"/>
      <c r="B6" s="63"/>
      <c r="C6" s="58"/>
      <c r="D6" s="59"/>
      <c r="E6" s="57"/>
      <c r="F6" s="60"/>
      <c r="G6" s="60"/>
      <c r="H6" s="61"/>
    </row>
    <row r="7" spans="1:8" ht="28.5" customHeight="1" x14ac:dyDescent="0.15">
      <c r="A7" s="57"/>
      <c r="B7" s="63"/>
      <c r="C7" s="58"/>
      <c r="D7" s="59"/>
      <c r="E7" s="57"/>
      <c r="F7" s="60"/>
      <c r="G7" s="60"/>
      <c r="H7" s="61"/>
    </row>
    <row r="8" spans="1:8" ht="28.5" customHeight="1" x14ac:dyDescent="0.15">
      <c r="A8" s="57"/>
      <c r="B8" s="63"/>
      <c r="C8" s="58"/>
      <c r="D8" s="59"/>
      <c r="E8" s="57"/>
      <c r="F8" s="60"/>
      <c r="G8" s="60"/>
      <c r="H8" s="61"/>
    </row>
    <row r="9" spans="1:8" ht="28.5" customHeight="1" x14ac:dyDescent="0.15">
      <c r="A9" s="57"/>
      <c r="B9" s="63"/>
      <c r="C9" s="58"/>
      <c r="D9" s="59"/>
      <c r="E9" s="57"/>
      <c r="F9" s="60"/>
      <c r="G9" s="60"/>
      <c r="H9" s="61"/>
    </row>
    <row r="10" spans="1:8" ht="28.5" customHeight="1" x14ac:dyDescent="0.15">
      <c r="A10" s="57"/>
      <c r="B10" s="63"/>
      <c r="C10" s="58"/>
      <c r="D10" s="59"/>
      <c r="E10" s="57"/>
      <c r="F10" s="60"/>
      <c r="G10" s="60"/>
      <c r="H10" s="61"/>
    </row>
    <row r="11" spans="1:8" ht="28.5" customHeight="1" x14ac:dyDescent="0.15">
      <c r="A11" s="57"/>
      <c r="B11" s="63"/>
      <c r="C11" s="58"/>
      <c r="D11" s="59"/>
      <c r="E11" s="57"/>
      <c r="F11" s="60"/>
      <c r="G11" s="60"/>
      <c r="H11" s="61"/>
    </row>
    <row r="12" spans="1:8" ht="28.5" customHeight="1" x14ac:dyDescent="0.15">
      <c r="A12" s="57"/>
      <c r="B12" s="63"/>
      <c r="C12" s="30"/>
      <c r="D12" s="59"/>
      <c r="E12" s="57"/>
      <c r="F12" s="60"/>
      <c r="G12" s="60"/>
      <c r="H12" s="61"/>
    </row>
    <row r="13" spans="1:8" ht="28.5" customHeight="1" x14ac:dyDescent="0.15">
      <c r="A13" s="57"/>
      <c r="B13" s="63"/>
      <c r="C13" s="12"/>
      <c r="D13" s="59"/>
      <c r="E13" s="57"/>
      <c r="F13" s="60"/>
      <c r="G13" s="60"/>
      <c r="H13" s="61"/>
    </row>
    <row r="14" spans="1:8" ht="28.5" customHeight="1" x14ac:dyDescent="0.15">
      <c r="A14" s="57"/>
      <c r="B14" s="63"/>
      <c r="C14" s="12"/>
      <c r="D14" s="59"/>
      <c r="E14" s="57"/>
      <c r="F14" s="60"/>
      <c r="G14" s="60"/>
      <c r="H14" s="61"/>
    </row>
    <row r="15" spans="1:8" ht="28.5" customHeight="1" x14ac:dyDescent="0.15">
      <c r="A15" s="57"/>
      <c r="B15" s="63"/>
      <c r="C15" s="77"/>
      <c r="D15" s="66"/>
      <c r="E15" s="57"/>
      <c r="F15" s="60"/>
      <c r="G15" s="60"/>
      <c r="H15" s="12"/>
    </row>
    <row r="16" spans="1:8" ht="28.5" customHeight="1" x14ac:dyDescent="0.15">
      <c r="A16" s="50"/>
      <c r="B16" s="67" t="s">
        <v>0</v>
      </c>
      <c r="C16" s="67"/>
      <c r="D16" s="51"/>
      <c r="E16" s="50"/>
      <c r="F16" s="68"/>
      <c r="G16" s="68"/>
      <c r="H16" s="67"/>
    </row>
  </sheetData>
  <mergeCells count="1">
    <mergeCell ref="A2:C2"/>
  </mergeCells>
  <phoneticPr fontId="2"/>
  <printOptions horizontalCentered="1"/>
  <pageMargins left="0.59055118110236227" right="0.59055118110236227" top="0.78740157480314965" bottom="0.78740157480314965" header="0.51181102362204722" footer="0.51181102362204722"/>
  <pageSetup paperSize="9" fitToHeight="0"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起案鏡</vt:lpstr>
      <vt:lpstr>鏡</vt:lpstr>
      <vt:lpstr>総</vt:lpstr>
      <vt:lpstr>A</vt:lpstr>
      <vt:lpstr>B</vt:lpstr>
      <vt:lpstr>A!Print_Titles</vt:lpstr>
      <vt:lpstr>B!Print_Titles</vt:lpstr>
      <vt:lpstr>総!Print_Titles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2013-04-15T11:16:20Z</dcterms:created>
  <dcterms:modified xsi:type="dcterms:W3CDTF">2025-10-24T05:36:43Z</dcterms:modified>
</cp:coreProperties>
</file>