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4"/>
  <workbookPr filterPrivacy="1" defaultThemeVersion="124226"/>
  <xr:revisionPtr revIDLastSave="0" documentId="13_ncr:40009_{32713F44-9B6D-4331-9D1E-854C14957495}" xr6:coauthVersionLast="47" xr6:coauthVersionMax="47" xr10:uidLastSave="{00000000-0000-0000-0000-000000000000}"/>
  <bookViews>
    <workbookView xWindow="-120" yWindow="-120" windowWidth="29040" windowHeight="15720" tabRatio="730"/>
  </bookViews>
  <sheets>
    <sheet name="鏡" sheetId="19" r:id="rId1"/>
    <sheet name="総括" sheetId="1" r:id="rId2"/>
    <sheet name="A" sheetId="2" r:id="rId3"/>
    <sheet name="B" sheetId="150" r:id="rId4"/>
    <sheet name="C" sheetId="151" r:id="rId5"/>
    <sheet name="D" sheetId="105" r:id="rId6"/>
    <sheet name="E" sheetId="154" r:id="rId7"/>
    <sheet name="F" sheetId="153" r:id="rId8"/>
  </sheets>
  <definedNames>
    <definedName name="_xlnm.Print_Area" localSheetId="0">鏡!$A$1:$L$20</definedName>
    <definedName name="_xlnm.Print_Area" localSheetId="1">総括!$A$1:$H$18</definedName>
    <definedName name="_xlnm.Print_Titles" localSheetId="2">A!$1:$2</definedName>
    <definedName name="_xlnm.Print_Titles" localSheetId="3">B!$1:$2</definedName>
    <definedName name="_xlnm.Print_Titles" localSheetId="4">'C'!$1:$2</definedName>
    <definedName name="_xlnm.Print_Titles" localSheetId="5">D!$1:$2</definedName>
    <definedName name="_xlnm.Print_Titles" localSheetId="6">E!$1:$2</definedName>
    <definedName name="_xlnm.Print_Titles" localSheetId="7">F!$1:$2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" i="153" l="1"/>
  <c r="A2" i="154"/>
  <c r="A2" i="151"/>
  <c r="A2" i="150"/>
  <c r="A2" i="105"/>
  <c r="A2" i="2"/>
  <c r="A2" i="1"/>
</calcChain>
</file>

<file path=xl/sharedStrings.xml><?xml version="1.0" encoding="utf-8"?>
<sst xmlns="http://schemas.openxmlformats.org/spreadsheetml/2006/main" count="215" uniqueCount="122">
  <si>
    <t>合計</t>
    <rPh sb="0" eb="2">
      <t>ゴウケイ</t>
    </rPh>
    <phoneticPr fontId="2"/>
  </si>
  <si>
    <t>消費税</t>
    <rPh sb="0" eb="3">
      <t>ショウヒゼイ</t>
    </rPh>
    <phoneticPr fontId="2"/>
  </si>
  <si>
    <t>小計</t>
    <rPh sb="0" eb="2">
      <t>ショウケイ</t>
    </rPh>
    <phoneticPr fontId="2"/>
  </si>
  <si>
    <t>№</t>
    <phoneticPr fontId="2"/>
  </si>
  <si>
    <t>規格・品質</t>
    <rPh sb="0" eb="2">
      <t>キカク</t>
    </rPh>
    <rPh sb="3" eb="5">
      <t>ヒンシツ</t>
    </rPh>
    <phoneticPr fontId="2"/>
  </si>
  <si>
    <t>金　額</t>
    <rPh sb="0" eb="1">
      <t>キン</t>
    </rPh>
    <rPh sb="2" eb="3">
      <t>ガク</t>
    </rPh>
    <phoneticPr fontId="2"/>
  </si>
  <si>
    <t>単　価</t>
    <rPh sb="0" eb="1">
      <t>タン</t>
    </rPh>
    <rPh sb="2" eb="3">
      <t>アタイ</t>
    </rPh>
    <phoneticPr fontId="2"/>
  </si>
  <si>
    <t>備　考</t>
    <rPh sb="0" eb="1">
      <t>ソナエ</t>
    </rPh>
    <rPh sb="2" eb="3">
      <t>コウ</t>
    </rPh>
    <phoneticPr fontId="2"/>
  </si>
  <si>
    <t>単　位</t>
    <rPh sb="0" eb="1">
      <t>タン</t>
    </rPh>
    <rPh sb="2" eb="3">
      <t>クライ</t>
    </rPh>
    <phoneticPr fontId="2"/>
  </si>
  <si>
    <t>数　量</t>
    <rPh sb="0" eb="1">
      <t>カズ</t>
    </rPh>
    <rPh sb="2" eb="3">
      <t>リョウ</t>
    </rPh>
    <phoneticPr fontId="2"/>
  </si>
  <si>
    <t>品　名</t>
    <rPh sb="0" eb="1">
      <t>シナ</t>
    </rPh>
    <rPh sb="2" eb="3">
      <t>メイ</t>
    </rPh>
    <phoneticPr fontId="2"/>
  </si>
  <si>
    <t>№</t>
    <phoneticPr fontId="2"/>
  </si>
  <si>
    <t>式</t>
    <rPh sb="0" eb="1">
      <t>シキ</t>
    </rPh>
    <phoneticPr fontId="2"/>
  </si>
  <si>
    <t>契約番号</t>
    <rPh sb="0" eb="2">
      <t>ケイヤク</t>
    </rPh>
    <rPh sb="2" eb="4">
      <t>バンゴウ</t>
    </rPh>
    <phoneticPr fontId="2"/>
  </si>
  <si>
    <t>事業名</t>
    <rPh sb="0" eb="2">
      <t>ジギョウ</t>
    </rPh>
    <rPh sb="2" eb="3">
      <t>メイ</t>
    </rPh>
    <phoneticPr fontId="2"/>
  </si>
  <si>
    <t>備考</t>
    <rPh sb="0" eb="2">
      <t>ビコウ</t>
    </rPh>
    <phoneticPr fontId="2"/>
  </si>
  <si>
    <t>場所</t>
    <rPh sb="0" eb="2">
      <t>バショ</t>
    </rPh>
    <phoneticPr fontId="2"/>
  </si>
  <si>
    <t>工事(業務)名</t>
    <rPh sb="0" eb="2">
      <t>コウジ</t>
    </rPh>
    <rPh sb="3" eb="5">
      <t>ギョウム</t>
    </rPh>
    <rPh sb="6" eb="7">
      <t>メイ</t>
    </rPh>
    <phoneticPr fontId="2"/>
  </si>
  <si>
    <t>工期(履行期間)</t>
    <rPh sb="0" eb="2">
      <t>コウキ</t>
    </rPh>
    <rPh sb="3" eb="5">
      <t>リコウ</t>
    </rPh>
    <rPh sb="5" eb="7">
      <t>キカン</t>
    </rPh>
    <phoneticPr fontId="2"/>
  </si>
  <si>
    <t>設計価格</t>
    <rPh sb="0" eb="2">
      <t>セッケイ</t>
    </rPh>
    <rPh sb="2" eb="4">
      <t>カカク</t>
    </rPh>
    <phoneticPr fontId="2"/>
  </si>
  <si>
    <t>予定価格</t>
    <rPh sb="0" eb="2">
      <t>ヨテイ</t>
    </rPh>
    <rPh sb="2" eb="4">
      <t>カカク</t>
    </rPh>
    <phoneticPr fontId="2"/>
  </si>
  <si>
    <t>(税込価格)</t>
    <rPh sb="1" eb="3">
      <t>ゼイコミ</t>
    </rPh>
    <rPh sb="3" eb="5">
      <t>カカク</t>
    </rPh>
    <phoneticPr fontId="2"/>
  </si>
  <si>
    <t>(税抜価格)</t>
    <rPh sb="1" eb="2">
      <t>ゼイ</t>
    </rPh>
    <rPh sb="2" eb="3">
      <t>ヌ</t>
    </rPh>
    <rPh sb="3" eb="5">
      <t>カカク</t>
    </rPh>
    <phoneticPr fontId="2"/>
  </si>
  <si>
    <t>概要</t>
    <rPh sb="0" eb="2">
      <t>ガイヨウ</t>
    </rPh>
    <phoneticPr fontId="2"/>
  </si>
  <si>
    <t>請負額</t>
    <rPh sb="0" eb="2">
      <t>ウケオイ</t>
    </rPh>
    <rPh sb="2" eb="3">
      <t>ガク</t>
    </rPh>
    <phoneticPr fontId="2"/>
  </si>
  <si>
    <t>変更による増減額</t>
    <rPh sb="0" eb="2">
      <t>ヘンコウ</t>
    </rPh>
    <rPh sb="5" eb="8">
      <t>ゾウゲンガク</t>
    </rPh>
    <phoneticPr fontId="2"/>
  </si>
  <si>
    <t>(税込価格)</t>
    <phoneticPr fontId="2"/>
  </si>
  <si>
    <t>(税抜価格)</t>
    <phoneticPr fontId="2"/>
  </si>
  <si>
    <t>変更内容</t>
    <rPh sb="0" eb="2">
      <t>ヘンコウ</t>
    </rPh>
    <rPh sb="2" eb="4">
      <t>ナイヨウ</t>
    </rPh>
    <phoneticPr fontId="2"/>
  </si>
  <si>
    <t>契約日</t>
    <rPh sb="0" eb="3">
      <t>ケイヤクビ</t>
    </rPh>
    <phoneticPr fontId="2"/>
  </si>
  <si>
    <t>課長</t>
    <rPh sb="0" eb="2">
      <t>カチョウ</t>
    </rPh>
    <phoneticPr fontId="2"/>
  </si>
  <si>
    <t>リーダ</t>
    <phoneticPr fontId="2"/>
  </si>
  <si>
    <t>課員</t>
    <rPh sb="0" eb="2">
      <t>カイン</t>
    </rPh>
    <phoneticPr fontId="2"/>
  </si>
  <si>
    <t>部長</t>
    <rPh sb="0" eb="2">
      <t>ブチョウ</t>
    </rPh>
    <phoneticPr fontId="2"/>
  </si>
  <si>
    <t>～</t>
    <phoneticPr fontId="2"/>
  </si>
  <si>
    <t>A</t>
    <phoneticPr fontId="2"/>
  </si>
  <si>
    <t>笛吹市一宮町金沢３８７番地1　いちのみやももの里温泉</t>
    <rPh sb="0" eb="3">
      <t>フエフキシ</t>
    </rPh>
    <rPh sb="3" eb="5">
      <t>イチノミヤ</t>
    </rPh>
    <rPh sb="5" eb="6">
      <t>マチ</t>
    </rPh>
    <rPh sb="6" eb="8">
      <t>カナザワ</t>
    </rPh>
    <rPh sb="11" eb="13">
      <t>バンチ</t>
    </rPh>
    <rPh sb="23" eb="26">
      <t>サトオンセン</t>
    </rPh>
    <phoneticPr fontId="2"/>
  </si>
  <si>
    <t>事務室</t>
    <rPh sb="0" eb="3">
      <t>ジムシツ</t>
    </rPh>
    <phoneticPr fontId="2"/>
  </si>
  <si>
    <t>B</t>
    <phoneticPr fontId="2"/>
  </si>
  <si>
    <t>休憩室</t>
    <rPh sb="0" eb="3">
      <t>キュウケイシツ</t>
    </rPh>
    <phoneticPr fontId="2"/>
  </si>
  <si>
    <t>C</t>
    <phoneticPr fontId="2"/>
  </si>
  <si>
    <t>交流スペース</t>
    <rPh sb="0" eb="2">
      <t>コウリュウ</t>
    </rPh>
    <phoneticPr fontId="2"/>
  </si>
  <si>
    <t>ホール・エントランス</t>
    <phoneticPr fontId="2"/>
  </si>
  <si>
    <t>D</t>
    <phoneticPr fontId="2"/>
  </si>
  <si>
    <t>片袖机　中央引出付き　</t>
    <rPh sb="0" eb="3">
      <t>カタソデツクエ</t>
    </rPh>
    <rPh sb="4" eb="6">
      <t>チュウオウ</t>
    </rPh>
    <rPh sb="6" eb="8">
      <t>ヒキダシ</t>
    </rPh>
    <rPh sb="8" eb="9">
      <t>ツ</t>
    </rPh>
    <phoneticPr fontId="2"/>
  </si>
  <si>
    <t>W1200×D700×H720</t>
    <phoneticPr fontId="2"/>
  </si>
  <si>
    <t>事務椅子</t>
    <rPh sb="0" eb="4">
      <t>ジムイス</t>
    </rPh>
    <phoneticPr fontId="2"/>
  </si>
  <si>
    <t>２枚引違い書庫</t>
    <rPh sb="1" eb="2">
      <t>マイ</t>
    </rPh>
    <rPh sb="2" eb="4">
      <t>ヒキチガ</t>
    </rPh>
    <rPh sb="5" eb="7">
      <t>ショコ</t>
    </rPh>
    <phoneticPr fontId="2"/>
  </si>
  <si>
    <t>両開き書庫</t>
    <rPh sb="0" eb="2">
      <t>リョウヒラ</t>
    </rPh>
    <rPh sb="3" eb="5">
      <t>ショコ</t>
    </rPh>
    <phoneticPr fontId="2"/>
  </si>
  <si>
    <t>シングルベース</t>
    <phoneticPr fontId="2"/>
  </si>
  <si>
    <t>両開き書庫</t>
    <rPh sb="0" eb="2">
      <t>リョウビラ</t>
    </rPh>
    <rPh sb="3" eb="5">
      <t>ショコ</t>
    </rPh>
    <phoneticPr fontId="2"/>
  </si>
  <si>
    <t>固定肘　ローバック</t>
    <rPh sb="0" eb="3">
      <t>コテイヒジ</t>
    </rPh>
    <phoneticPr fontId="2"/>
  </si>
  <si>
    <t>W900×D450×H1050</t>
    <phoneticPr fontId="2"/>
  </si>
  <si>
    <t>W900×D450×H710</t>
    <phoneticPr fontId="2"/>
  </si>
  <si>
    <t>W900×D450×H50</t>
    <phoneticPr fontId="2"/>
  </si>
  <si>
    <t>W900×D450×H1810</t>
    <phoneticPr fontId="2"/>
  </si>
  <si>
    <t>台</t>
    <rPh sb="0" eb="1">
      <t>ダイ</t>
    </rPh>
    <phoneticPr fontId="2"/>
  </si>
  <si>
    <t>組合せソファ　１人掛</t>
    <rPh sb="0" eb="2">
      <t>クミアワ</t>
    </rPh>
    <rPh sb="8" eb="10">
      <t>リカ</t>
    </rPh>
    <phoneticPr fontId="2"/>
  </si>
  <si>
    <t>組合せソファ　外コーナー</t>
    <rPh sb="0" eb="2">
      <t>クミアワ</t>
    </rPh>
    <rPh sb="7" eb="8">
      <t>ソト</t>
    </rPh>
    <phoneticPr fontId="2"/>
  </si>
  <si>
    <t>組合せソファ　ジョイントパーツ</t>
    <rPh sb="0" eb="2">
      <t>クミアワ</t>
    </rPh>
    <phoneticPr fontId="2"/>
  </si>
  <si>
    <t>組合せソファ　ハイタイプ</t>
    <rPh sb="0" eb="2">
      <t>クミアワ</t>
    </rPh>
    <phoneticPr fontId="2"/>
  </si>
  <si>
    <t>W600×D600×H670</t>
    <phoneticPr fontId="2"/>
  </si>
  <si>
    <t>W1500×D600×H400</t>
    <phoneticPr fontId="2"/>
  </si>
  <si>
    <t>個</t>
    <rPh sb="0" eb="1">
      <t>コ</t>
    </rPh>
    <phoneticPr fontId="2"/>
  </si>
  <si>
    <t>２人掛け背付きソファ</t>
    <rPh sb="1" eb="3">
      <t>リカ</t>
    </rPh>
    <rPh sb="4" eb="6">
      <t>セツ</t>
    </rPh>
    <phoneticPr fontId="2"/>
  </si>
  <si>
    <t>W1200×D605×H600</t>
    <phoneticPr fontId="2"/>
  </si>
  <si>
    <t>３人掛け背無ソファ</t>
    <rPh sb="1" eb="3">
      <t>リカ</t>
    </rPh>
    <rPh sb="4" eb="5">
      <t>セ</t>
    </rPh>
    <rPh sb="5" eb="6">
      <t>ム</t>
    </rPh>
    <phoneticPr fontId="2"/>
  </si>
  <si>
    <t>W1200×D605×H400</t>
    <phoneticPr fontId="2"/>
  </si>
  <si>
    <t>パンフレットスタンド３列</t>
    <rPh sb="11" eb="12">
      <t>レツ</t>
    </rPh>
    <phoneticPr fontId="2"/>
  </si>
  <si>
    <t>W764×D400×H1500</t>
    <phoneticPr fontId="2"/>
  </si>
  <si>
    <t>W1100×D300×H495</t>
    <phoneticPr fontId="2"/>
  </si>
  <si>
    <t>E</t>
    <phoneticPr fontId="2"/>
  </si>
  <si>
    <t>運搬・搬入組立費</t>
    <rPh sb="0" eb="2">
      <t>ウンパン</t>
    </rPh>
    <rPh sb="3" eb="5">
      <t>ハンニュウ</t>
    </rPh>
    <rPh sb="5" eb="7">
      <t>クミタテ</t>
    </rPh>
    <rPh sb="7" eb="8">
      <t>ヒ</t>
    </rPh>
    <phoneticPr fontId="2"/>
  </si>
  <si>
    <t>・いちのみやももの里温泉改築に伴い、施設用備品を購入する</t>
    <rPh sb="9" eb="12">
      <t>サトオンセン</t>
    </rPh>
    <rPh sb="12" eb="14">
      <t>カイチク</t>
    </rPh>
    <rPh sb="15" eb="16">
      <t>トモナ</t>
    </rPh>
    <rPh sb="18" eb="20">
      <t>シセツ</t>
    </rPh>
    <rPh sb="20" eb="21">
      <t>ヨウ</t>
    </rPh>
    <rPh sb="21" eb="23">
      <t>ビヒン</t>
    </rPh>
    <rPh sb="24" eb="26">
      <t>コウニュウ</t>
    </rPh>
    <phoneticPr fontId="2"/>
  </si>
  <si>
    <t>アコーディオンスクリーン</t>
    <phoneticPr fontId="2"/>
  </si>
  <si>
    <t>W1500×D360×H1800</t>
    <phoneticPr fontId="2"/>
  </si>
  <si>
    <t>F</t>
    <phoneticPr fontId="2"/>
  </si>
  <si>
    <t>シャワーチェア</t>
    <phoneticPr fontId="2"/>
  </si>
  <si>
    <t>脚</t>
    <rPh sb="0" eb="1">
      <t>キャク</t>
    </rPh>
    <phoneticPr fontId="2"/>
  </si>
  <si>
    <t>屋外用チェア</t>
    <rPh sb="0" eb="3">
      <t>オクガイヨウ</t>
    </rPh>
    <phoneticPr fontId="2"/>
  </si>
  <si>
    <t>W570×D565×H845</t>
    <phoneticPr fontId="2"/>
  </si>
  <si>
    <t>脱衣所・浴室・他</t>
    <rPh sb="0" eb="3">
      <t>ダツイジョ</t>
    </rPh>
    <rPh sb="4" eb="6">
      <t>ヨクシツ</t>
    </rPh>
    <rPh sb="7" eb="8">
      <t>タ</t>
    </rPh>
    <phoneticPr fontId="2"/>
  </si>
  <si>
    <t>案内板</t>
    <rPh sb="0" eb="3">
      <t>アンナイバン</t>
    </rPh>
    <phoneticPr fontId="2"/>
  </si>
  <si>
    <t>W506×D434×H1415</t>
    <phoneticPr fontId="2"/>
  </si>
  <si>
    <t>ロビーチェア</t>
    <phoneticPr fontId="2"/>
  </si>
  <si>
    <t>W1590×D600×H410</t>
    <phoneticPr fontId="2"/>
  </si>
  <si>
    <t>ブラインド施工</t>
    <rPh sb="5" eb="7">
      <t>セコウ</t>
    </rPh>
    <phoneticPr fontId="2"/>
  </si>
  <si>
    <t>ブラック</t>
    <phoneticPr fontId="2"/>
  </si>
  <si>
    <t>リモコン式リビング扇</t>
    <rPh sb="4" eb="5">
      <t>シキ</t>
    </rPh>
    <rPh sb="9" eb="10">
      <t>セン</t>
    </rPh>
    <phoneticPr fontId="2"/>
  </si>
  <si>
    <t>ホワイト</t>
    <phoneticPr fontId="2"/>
  </si>
  <si>
    <t>いちのみやももの里温泉改築事業</t>
    <rPh sb="8" eb="9">
      <t>サト</t>
    </rPh>
    <rPh sb="9" eb="11">
      <t>オンセン</t>
    </rPh>
    <rPh sb="11" eb="13">
      <t>カイチク</t>
    </rPh>
    <rPh sb="13" eb="15">
      <t>ジギョウ</t>
    </rPh>
    <phoneticPr fontId="2"/>
  </si>
  <si>
    <t>ｵｶﾑﾗ 3V1SAJ-MDY1
同等品以上</t>
    <rPh sb="17" eb="22">
      <t>ドウトウヒンイジョウ</t>
    </rPh>
    <phoneticPr fontId="2"/>
  </si>
  <si>
    <t>ｵｶﾑﾗ C341ZR-FSF5
同等品以上</t>
    <rPh sb="17" eb="22">
      <t>ドウトウヒンイジョウ</t>
    </rPh>
    <phoneticPr fontId="2"/>
  </si>
  <si>
    <t>ｵｶﾑﾗ 4B43ZZ-ZA75
同等品以上</t>
    <rPh sb="17" eb="22">
      <t>ドウトウヒンイジョウ</t>
    </rPh>
    <phoneticPr fontId="2"/>
  </si>
  <si>
    <t>ｵｶﾑﾗ 4B31ZF-ZA75
同等品以上</t>
    <rPh sb="17" eb="22">
      <t>ドウトウヒンイジョウ</t>
    </rPh>
    <phoneticPr fontId="2"/>
  </si>
  <si>
    <t>ｵｶﾑﾗ 4B92ZZ-ZA75
同等品以上</t>
    <rPh sb="17" eb="22">
      <t>ドウトウヒンイジョウ</t>
    </rPh>
    <phoneticPr fontId="2"/>
  </si>
  <si>
    <t>ｵｶﾑﾗ 4B37ZF-ZA75
同等品以上</t>
    <rPh sb="17" eb="22">
      <t>ドウトウヒンイジョウ</t>
    </rPh>
    <phoneticPr fontId="2"/>
  </si>
  <si>
    <t>箇所</t>
    <rPh sb="0" eb="2">
      <t>カショ</t>
    </rPh>
    <phoneticPr fontId="2"/>
  </si>
  <si>
    <t>ｸﾚｽ　ｳｨｰﾌﾞM_C
同等品以上</t>
    <rPh sb="13" eb="18">
      <t>ドウトウヒンイジョウ</t>
    </rPh>
    <phoneticPr fontId="2"/>
  </si>
  <si>
    <t>ｸﾚｽ　ｳｨｰﾌﾞVR_C
同等品以上</t>
    <rPh sb="14" eb="19">
      <t>ドウトウヒンイジョウ</t>
    </rPh>
    <phoneticPr fontId="2"/>
  </si>
  <si>
    <t>ｸﾚｽ
同等品以上</t>
    <rPh sb="4" eb="9">
      <t>ドウトウヒンイジョウ</t>
    </rPh>
    <phoneticPr fontId="2"/>
  </si>
  <si>
    <t>ｸﾚｽ　ｻﾘｰﾀH_C
同等品以上</t>
    <rPh sb="12" eb="17">
      <t>ドウトウヒンイジョウ</t>
    </rPh>
    <phoneticPr fontId="2"/>
  </si>
  <si>
    <t>ｱｲﾘｽﾁﾄｾ　RA-65-VE
同等品以上</t>
    <rPh sb="17" eb="22">
      <t>ドウトウヒンイジョウ</t>
    </rPh>
    <phoneticPr fontId="2"/>
  </si>
  <si>
    <t>ｸﾚｽ　ﾀﾝﾈﾙN_CR_C-12
同等品以上</t>
    <rPh sb="18" eb="23">
      <t>ドウトウヒンイジョウ</t>
    </rPh>
    <phoneticPr fontId="2"/>
  </si>
  <si>
    <t>ｸﾚｽ　ﾀﾝﾈﾙSN_CR_C-12
同等品以上</t>
    <rPh sb="19" eb="24">
      <t>ドウトウヒンイジョウ</t>
    </rPh>
    <phoneticPr fontId="2"/>
  </si>
  <si>
    <t>ｵｶﾑﾗ L959XF-Z25
同等品以上</t>
    <rPh sb="16" eb="21">
      <t>ドウトウヒンイジョウ</t>
    </rPh>
    <phoneticPr fontId="2"/>
  </si>
  <si>
    <t>傘立て(60本収納)</t>
    <rPh sb="0" eb="2">
      <t>カサタ</t>
    </rPh>
    <rPh sb="6" eb="7">
      <t>ポン</t>
    </rPh>
    <rPh sb="7" eb="9">
      <t>シュウノウ</t>
    </rPh>
    <phoneticPr fontId="2"/>
  </si>
  <si>
    <t>ｵｶﾑﾗ L948CC-S010
同等品以上</t>
    <rPh sb="17" eb="22">
      <t>ドウトウヒンイジョウ</t>
    </rPh>
    <phoneticPr fontId="2"/>
  </si>
  <si>
    <t>ｱｲﾘｽﾁﾄｾ　GAT-945
同等品以上</t>
    <rPh sb="16" eb="21">
      <t>ドウトウヒンイジョウ</t>
    </rPh>
    <phoneticPr fontId="2"/>
  </si>
  <si>
    <t>ｱｲﾘｽﾁﾄｾ　PBC60M-MUL10
同等品以上</t>
    <rPh sb="21" eb="26">
      <t>ドウトウヒンイジョウ</t>
    </rPh>
    <phoneticPr fontId="2"/>
  </si>
  <si>
    <t>ｱｲﾘｽﾁﾄｾ　MCSC-13
同等品以上</t>
    <rPh sb="16" eb="21">
      <t>ドウトウヒンイジョウ</t>
    </rPh>
    <phoneticPr fontId="2"/>
  </si>
  <si>
    <t>W470×D44×H700</t>
    <phoneticPr fontId="2"/>
  </si>
  <si>
    <t>ｱｲﾘｽﾁﾄｾ　FCOS700-DG
同等品以上</t>
    <rPh sb="19" eb="24">
      <t>ドウトウヒンイジョウ</t>
    </rPh>
    <phoneticPr fontId="2"/>
  </si>
  <si>
    <t>モイストプロドライヤー</t>
    <phoneticPr fontId="2"/>
  </si>
  <si>
    <t>ｱｲﾘｽﾁﾄｾ　HDR-MCI-B
同等品以上</t>
    <rPh sb="18" eb="23">
      <t>ドウトウヒンイジョウ</t>
    </rPh>
    <phoneticPr fontId="2"/>
  </si>
  <si>
    <t>ｱｲﾘｽﾁﾄｾ　LFD-307LE-W
同等品以上</t>
    <rPh sb="20" eb="25">
      <t>ドウトウヒンイジョウ</t>
    </rPh>
    <phoneticPr fontId="2"/>
  </si>
  <si>
    <t>ももの里温泉備品購入</t>
    <rPh sb="3" eb="4">
      <t>サト</t>
    </rPh>
    <rPh sb="4" eb="6">
      <t>オンセン</t>
    </rPh>
    <rPh sb="6" eb="8">
      <t>ビヒン</t>
    </rPh>
    <rPh sb="8" eb="10">
      <t>コウニュウ</t>
    </rPh>
    <phoneticPr fontId="2"/>
  </si>
  <si>
    <t>オーブスツール</t>
    <phoneticPr fontId="2"/>
  </si>
  <si>
    <t>ｱｲﾘｽﾁﾄｾ　11-358-5K
同等品以上</t>
    <rPh sb="18" eb="23">
      <t>ドウトウヒンイジョウ</t>
    </rPh>
    <phoneticPr fontId="2"/>
  </si>
  <si>
    <t>スチール補強プラスチック棚</t>
    <rPh sb="4" eb="6">
      <t>ホキョウ</t>
    </rPh>
    <rPh sb="12" eb="13">
      <t>タナ</t>
    </rPh>
    <phoneticPr fontId="2"/>
  </si>
  <si>
    <t>W1220×D457×1550</t>
    <phoneticPr fontId="2"/>
  </si>
  <si>
    <t>KETER　17208532
同等品以上</t>
    <rPh sb="15" eb="20">
      <t>ドウトウヒンイジョウ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</si>
</sst>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#,##0_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2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176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6" fontId="3" fillId="0" borderId="2" xfId="0" applyNumberFormat="1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176" fontId="3" fillId="0" borderId="3" xfId="0" applyNumberFormat="1" applyFont="1" applyBorder="1" applyAlignment="1">
      <alignment horizontal="center" vertical="center"/>
    </xf>
    <xf numFmtId="176" fontId="3" fillId="0" borderId="3" xfId="0" applyNumberFormat="1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176" fontId="3" fillId="0" borderId="4" xfId="0" applyNumberFormat="1" applyFont="1" applyBorder="1" applyAlignment="1">
      <alignment horizontal="center" vertical="center"/>
    </xf>
    <xf numFmtId="176" fontId="3" fillId="0" borderId="4" xfId="0" applyNumberFormat="1" applyFont="1" applyBorder="1">
      <alignment vertical="center"/>
    </xf>
    <xf numFmtId="0" fontId="3" fillId="0" borderId="1" xfId="0" applyFont="1" applyBorder="1" applyAlignment="1">
      <alignment horizontal="distributed" vertical="center" indent="1"/>
    </xf>
    <xf numFmtId="0" fontId="3" fillId="0" borderId="0" xfId="0" applyFont="1" applyAlignment="1">
      <alignment horizontal="distributed" vertical="center" indent="1"/>
    </xf>
    <xf numFmtId="0" fontId="3" fillId="0" borderId="0" xfId="0" applyFont="1" applyAlignment="1">
      <alignment horizontal="left" vertical="center" indent="1"/>
    </xf>
    <xf numFmtId="0" fontId="3" fillId="0" borderId="1" xfId="0" applyFont="1" applyBorder="1" applyAlignment="1">
      <alignment horizontal="distributed" vertical="center" wrapText="1" indent="1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9" fontId="3" fillId="0" borderId="3" xfId="1" applyFont="1" applyBorder="1">
      <alignment vertical="center"/>
    </xf>
    <xf numFmtId="58" fontId="3" fillId="0" borderId="10" xfId="0" applyNumberFormat="1" applyFont="1" applyBorder="1" applyAlignment="1" applyProtection="1">
      <alignment horizontal="center" vertical="center"/>
      <protection locked="0"/>
    </xf>
    <xf numFmtId="58" fontId="3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7" xfId="0" applyFont="1" applyBorder="1" applyProtection="1">
      <alignment vertical="center"/>
      <protection locked="0"/>
    </xf>
    <xf numFmtId="0" fontId="3" fillId="0" borderId="8" xfId="0" applyFont="1" applyBorder="1" applyProtection="1">
      <alignment vertical="center"/>
      <protection locked="0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176" fontId="8" fillId="0" borderId="3" xfId="0" applyNumberFormat="1" applyFont="1" applyBorder="1" applyAlignment="1">
      <alignment horizontal="center" vertical="center"/>
    </xf>
    <xf numFmtId="176" fontId="8" fillId="0" borderId="3" xfId="0" applyNumberFormat="1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9" fillId="0" borderId="3" xfId="0" applyFont="1" applyBorder="1">
      <alignment vertical="center"/>
    </xf>
    <xf numFmtId="0" fontId="6" fillId="0" borderId="3" xfId="0" applyFont="1" applyBorder="1">
      <alignment vertical="center"/>
    </xf>
    <xf numFmtId="0" fontId="7" fillId="0" borderId="3" xfId="0" applyFont="1" applyBorder="1" applyAlignment="1">
      <alignment vertical="center" wrapText="1"/>
    </xf>
    <xf numFmtId="0" fontId="3" fillId="0" borderId="26" xfId="0" applyFont="1" applyBorder="1" applyAlignment="1">
      <alignment horizontal="distributed" vertical="center" indent="1"/>
    </xf>
    <xf numFmtId="0" fontId="3" fillId="0" borderId="27" xfId="0" applyFont="1" applyBorder="1" applyAlignment="1">
      <alignment horizontal="distributed" vertical="center" indent="1"/>
    </xf>
    <xf numFmtId="5" fontId="3" fillId="0" borderId="23" xfId="0" applyNumberFormat="1" applyFont="1" applyBorder="1" applyAlignment="1">
      <alignment horizontal="right" vertical="center"/>
    </xf>
    <xf numFmtId="5" fontId="0" fillId="0" borderId="14" xfId="0" applyNumberFormat="1" applyBorder="1" applyAlignment="1">
      <alignment horizontal="right" vertical="center"/>
    </xf>
    <xf numFmtId="5" fontId="3" fillId="0" borderId="20" xfId="0" applyNumberFormat="1" applyFont="1" applyBorder="1" applyAlignment="1">
      <alignment horizontal="right" vertical="center"/>
    </xf>
    <xf numFmtId="5" fontId="0" fillId="0" borderId="21" xfId="0" applyNumberFormat="1" applyBorder="1" applyAlignment="1">
      <alignment horizontal="right" vertical="center"/>
    </xf>
    <xf numFmtId="0" fontId="3" fillId="0" borderId="23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3" fillId="0" borderId="20" xfId="0" applyFont="1" applyBorder="1" applyAlignment="1">
      <alignment horizontal="left" vertical="center"/>
    </xf>
    <xf numFmtId="0" fontId="0" fillId="0" borderId="21" xfId="0" applyBorder="1" applyAlignment="1">
      <alignment vertical="center"/>
    </xf>
    <xf numFmtId="0" fontId="3" fillId="0" borderId="12" xfId="0" applyFont="1" applyBorder="1" applyAlignment="1" applyProtection="1">
      <alignment horizontal="left" vertical="center" wrapText="1" indent="1"/>
      <protection locked="0"/>
    </xf>
    <xf numFmtId="0" fontId="0" fillId="0" borderId="13" xfId="0" applyBorder="1" applyAlignment="1" applyProtection="1">
      <alignment horizontal="left" vertical="center" indent="1"/>
      <protection locked="0"/>
    </xf>
    <xf numFmtId="0" fontId="0" fillId="0" borderId="24" xfId="0" applyBorder="1" applyAlignment="1" applyProtection="1">
      <alignment horizontal="left" vertical="center" indent="1"/>
      <protection locked="0"/>
    </xf>
    <xf numFmtId="0" fontId="3" fillId="0" borderId="12" xfId="0" applyFont="1" applyBorder="1" applyAlignment="1" applyProtection="1">
      <alignment horizontal="left" vertical="center" indent="1"/>
      <protection locked="0"/>
    </xf>
    <xf numFmtId="0" fontId="3" fillId="0" borderId="13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2" xfId="0" applyFont="1" applyBorder="1" applyAlignment="1">
      <alignment horizontal="distributed" vertical="center" indent="1"/>
    </xf>
    <xf numFmtId="0" fontId="0" fillId="0" borderId="13" xfId="0" applyBorder="1" applyAlignment="1">
      <alignment horizontal="distributed" vertical="center" indent="1"/>
    </xf>
    <xf numFmtId="0" fontId="0" fillId="0" borderId="24" xfId="0" applyBorder="1" applyAlignment="1">
      <alignment horizontal="distributed" vertical="center" indent="1"/>
    </xf>
    <xf numFmtId="0" fontId="0" fillId="0" borderId="12" xfId="0" applyBorder="1" applyAlignment="1">
      <alignment horizontal="distributed" vertical="center" indent="1"/>
    </xf>
    <xf numFmtId="0" fontId="3" fillId="0" borderId="23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0" xfId="0" applyFont="1" applyBorder="1" applyAlignment="1" applyProtection="1">
      <alignment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3" fillId="0" borderId="13" xfId="0" applyFont="1" applyBorder="1" applyAlignment="1">
      <alignment horizontal="distributed" vertical="center" indent="1"/>
    </xf>
    <xf numFmtId="0" fontId="3" fillId="0" borderId="24" xfId="0" applyFont="1" applyBorder="1" applyAlignment="1">
      <alignment horizontal="distributed" vertical="center" indent="1"/>
    </xf>
    <xf numFmtId="0" fontId="3" fillId="0" borderId="18" xfId="0" applyFont="1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3" fillId="0" borderId="14" xfId="0" applyFont="1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horizontal="left" vertical="center" wrapText="1" indent="1"/>
      <protection locked="0"/>
    </xf>
    <xf numFmtId="0" fontId="5" fillId="0" borderId="16" xfId="0" applyFont="1" applyBorder="1" applyAlignment="1" applyProtection="1">
      <alignment horizontal="left" vertical="center" indent="1"/>
      <protection locked="0"/>
    </xf>
    <xf numFmtId="0" fontId="5" fillId="0" borderId="17" xfId="0" applyFont="1" applyBorder="1" applyAlignment="1" applyProtection="1">
      <alignment horizontal="left" vertical="center" indent="1"/>
      <protection locked="0"/>
    </xf>
    <xf numFmtId="0" fontId="4" fillId="0" borderId="18" xfId="0" applyFont="1" applyBorder="1" applyAlignment="1" applyProtection="1">
      <alignment horizontal="left" vertical="center" indent="1"/>
      <protection locked="0"/>
    </xf>
    <xf numFmtId="0" fontId="5" fillId="0" borderId="19" xfId="0" applyFont="1" applyBorder="1" applyAlignment="1" applyProtection="1">
      <alignment horizontal="left" vertical="center" indent="1"/>
      <protection locked="0"/>
    </xf>
    <xf numFmtId="0" fontId="4" fillId="0" borderId="20" xfId="0" applyFont="1" applyBorder="1" applyAlignment="1" applyProtection="1">
      <alignment horizontal="left" vertical="center" indent="1"/>
      <protection locked="0"/>
    </xf>
    <xf numFmtId="0" fontId="5" fillId="0" borderId="21" xfId="0" applyFont="1" applyBorder="1" applyAlignment="1" applyProtection="1">
      <alignment horizontal="left" vertical="center" indent="1"/>
      <protection locked="0"/>
    </xf>
    <xf numFmtId="0" fontId="3" fillId="0" borderId="15" xfId="0" applyFont="1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horizontal="left" vertical="center" indent="1"/>
      <protection locked="0"/>
    </xf>
    <xf numFmtId="0" fontId="5" fillId="0" borderId="14" xfId="0" applyFont="1" applyBorder="1" applyAlignment="1" applyProtection="1">
      <alignment horizontal="left" vertical="center" indent="1"/>
      <protection locked="0"/>
    </xf>
    <xf numFmtId="0" fontId="5" fillId="0" borderId="5" xfId="0" applyFont="1" applyBorder="1" applyAlignment="1" applyProtection="1">
      <alignment horizontal="left" vertical="center" indent="1"/>
      <protection locked="0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view="pageBreakPreview" zoomScaleNormal="100" zoomScaleSheetLayoutView="100" workbookViewId="0"/>
  </sheetViews>
  <sheetFormatPr defaultColWidth="21.75" defaultRowHeight="28.5" customHeight="1" x14ac:dyDescent="0.15"/>
  <cols>
    <col min="1" max="1" width="23.5" style="25" customWidth="1"/>
    <col min="2" max="2" width="22" style="26" bestFit="1" customWidth="1"/>
    <col min="3" max="3" width="3.5" style="8" bestFit="1" customWidth="1"/>
    <col min="4" max="4" width="18.625" style="7" customWidth="1"/>
    <col min="5" max="5" width="7.625" style="1" customWidth="1"/>
    <col min="6" max="12" width="8.25" style="1" customWidth="1"/>
    <col min="13" max="16384" width="21.75" style="1"/>
  </cols>
  <sheetData>
    <row r="1" spans="1:12" ht="14.25" x14ac:dyDescent="0.15">
      <c r="E1" s="33"/>
      <c r="F1" s="32"/>
      <c r="G1" s="32" t="s">
        <v>33</v>
      </c>
      <c r="H1" s="32" t="s">
        <v>30</v>
      </c>
      <c r="I1" s="32" t="s">
        <v>31</v>
      </c>
      <c r="J1" s="32" t="s">
        <v>32</v>
      </c>
      <c r="K1" s="32" t="s">
        <v>32</v>
      </c>
      <c r="L1" s="32" t="s">
        <v>32</v>
      </c>
    </row>
    <row r="2" spans="1:12" ht="42.75" customHeight="1" x14ac:dyDescent="0.15">
      <c r="E2" s="31"/>
      <c r="F2" s="3"/>
      <c r="G2" s="3"/>
      <c r="H2" s="3"/>
      <c r="I2" s="3"/>
      <c r="J2" s="3"/>
      <c r="K2" s="3"/>
      <c r="L2" s="3"/>
    </row>
    <row r="3" spans="1:12" ht="28.5" customHeight="1" x14ac:dyDescent="0.15">
      <c r="A3" s="27" t="s">
        <v>13</v>
      </c>
      <c r="B3" s="59"/>
      <c r="C3" s="60"/>
      <c r="D3" s="60"/>
      <c r="E3" s="60"/>
      <c r="F3" s="60"/>
      <c r="G3" s="60"/>
      <c r="H3" s="60"/>
      <c r="I3" s="60"/>
      <c r="J3" s="60"/>
      <c r="K3" s="60"/>
      <c r="L3" s="61"/>
    </row>
    <row r="4" spans="1:12" ht="28.5" customHeight="1" x14ac:dyDescent="0.15">
      <c r="A4" s="24" t="s">
        <v>14</v>
      </c>
      <c r="B4" s="62" t="s">
        <v>90</v>
      </c>
      <c r="C4" s="60"/>
      <c r="D4" s="60"/>
      <c r="E4" s="60"/>
      <c r="F4" s="60"/>
      <c r="G4" s="60"/>
      <c r="H4" s="60"/>
      <c r="I4" s="60"/>
      <c r="J4" s="60"/>
      <c r="K4" s="60"/>
      <c r="L4" s="61"/>
    </row>
    <row r="5" spans="1:12" ht="28.5" customHeight="1" x14ac:dyDescent="0.15">
      <c r="A5" s="27" t="s">
        <v>17</v>
      </c>
      <c r="B5" s="59" t="s">
        <v>116</v>
      </c>
      <c r="C5" s="60"/>
      <c r="D5" s="60"/>
      <c r="E5" s="60"/>
      <c r="F5" s="60"/>
      <c r="G5" s="60"/>
      <c r="H5" s="60"/>
      <c r="I5" s="60"/>
      <c r="J5" s="60"/>
      <c r="K5" s="60"/>
      <c r="L5" s="61"/>
    </row>
    <row r="6" spans="1:12" ht="28.5" customHeight="1" x14ac:dyDescent="0.15">
      <c r="A6" s="24" t="s">
        <v>16</v>
      </c>
      <c r="B6" s="62" t="s">
        <v>36</v>
      </c>
      <c r="C6" s="60"/>
      <c r="D6" s="60"/>
      <c r="E6" s="60"/>
      <c r="F6" s="60"/>
      <c r="G6" s="60"/>
      <c r="H6" s="60"/>
      <c r="I6" s="60"/>
      <c r="J6" s="60"/>
      <c r="K6" s="60"/>
      <c r="L6" s="61"/>
    </row>
    <row r="7" spans="1:12" ht="28.5" customHeight="1" x14ac:dyDescent="0.15">
      <c r="A7" s="24" t="s">
        <v>18</v>
      </c>
      <c r="B7" s="36" t="s">
        <v>29</v>
      </c>
      <c r="C7" s="30" t="s">
        <v>34</v>
      </c>
      <c r="D7" s="37">
        <v>46080</v>
      </c>
      <c r="E7" s="63"/>
      <c r="F7" s="63"/>
      <c r="G7" s="63"/>
      <c r="H7" s="63"/>
      <c r="I7" s="63"/>
      <c r="J7" s="63"/>
      <c r="K7" s="64"/>
      <c r="L7" s="65"/>
    </row>
    <row r="8" spans="1:12" ht="14.25" x14ac:dyDescent="0.15">
      <c r="A8" s="49" t="s">
        <v>19</v>
      </c>
      <c r="B8" s="51"/>
      <c r="C8" s="52"/>
      <c r="D8" s="28" t="s">
        <v>21</v>
      </c>
      <c r="E8" s="70" t="s">
        <v>25</v>
      </c>
      <c r="F8" s="71"/>
      <c r="G8" s="72"/>
      <c r="H8" s="74"/>
      <c r="I8" s="66"/>
      <c r="J8" s="66"/>
      <c r="K8" s="66" t="s">
        <v>26</v>
      </c>
      <c r="L8" s="67"/>
    </row>
    <row r="9" spans="1:12" ht="14.25" x14ac:dyDescent="0.15">
      <c r="A9" s="50"/>
      <c r="B9" s="53"/>
      <c r="C9" s="54"/>
      <c r="D9" s="29" t="s">
        <v>22</v>
      </c>
      <c r="E9" s="73"/>
      <c r="F9" s="71"/>
      <c r="G9" s="72"/>
      <c r="H9" s="75"/>
      <c r="I9" s="68"/>
      <c r="J9" s="68"/>
      <c r="K9" s="68" t="s">
        <v>27</v>
      </c>
      <c r="L9" s="69"/>
    </row>
    <row r="10" spans="1:12" ht="14.25" x14ac:dyDescent="0.15">
      <c r="A10" s="49" t="s">
        <v>20</v>
      </c>
      <c r="B10" s="55"/>
      <c r="C10" s="56"/>
      <c r="D10" s="28" t="s">
        <v>21</v>
      </c>
      <c r="E10" s="70" t="s">
        <v>25</v>
      </c>
      <c r="F10" s="71"/>
      <c r="G10" s="72"/>
      <c r="H10" s="74"/>
      <c r="I10" s="66"/>
      <c r="J10" s="66"/>
      <c r="K10" s="66" t="s">
        <v>26</v>
      </c>
      <c r="L10" s="67"/>
    </row>
    <row r="11" spans="1:12" ht="14.25" x14ac:dyDescent="0.15">
      <c r="A11" s="50"/>
      <c r="B11" s="57"/>
      <c r="C11" s="58"/>
      <c r="D11" s="29" t="s">
        <v>22</v>
      </c>
      <c r="E11" s="73"/>
      <c r="F11" s="71"/>
      <c r="G11" s="72"/>
      <c r="H11" s="75"/>
      <c r="I11" s="68"/>
      <c r="J11" s="68"/>
      <c r="K11" s="68" t="s">
        <v>27</v>
      </c>
      <c r="L11" s="69"/>
    </row>
    <row r="12" spans="1:12" ht="14.25" x14ac:dyDescent="0.15">
      <c r="A12" s="49" t="s">
        <v>24</v>
      </c>
      <c r="B12" s="51"/>
      <c r="C12" s="52"/>
      <c r="D12" s="28" t="s">
        <v>21</v>
      </c>
      <c r="E12" s="70" t="s">
        <v>25</v>
      </c>
      <c r="F12" s="71"/>
      <c r="G12" s="72"/>
      <c r="H12" s="74"/>
      <c r="I12" s="66"/>
      <c r="J12" s="66"/>
      <c r="K12" s="66" t="s">
        <v>26</v>
      </c>
      <c r="L12" s="67"/>
    </row>
    <row r="13" spans="1:12" ht="14.25" x14ac:dyDescent="0.15">
      <c r="A13" s="50"/>
      <c r="B13" s="53"/>
      <c r="C13" s="54"/>
      <c r="D13" s="29" t="s">
        <v>22</v>
      </c>
      <c r="E13" s="73"/>
      <c r="F13" s="71"/>
      <c r="G13" s="72"/>
      <c r="H13" s="75"/>
      <c r="I13" s="68"/>
      <c r="J13" s="68"/>
      <c r="K13" s="68" t="s">
        <v>27</v>
      </c>
      <c r="L13" s="69"/>
    </row>
    <row r="14" spans="1:12" ht="28.5" customHeight="1" x14ac:dyDescent="0.15">
      <c r="A14" s="24" t="s">
        <v>23</v>
      </c>
      <c r="B14" s="98"/>
      <c r="C14" s="99"/>
      <c r="D14" s="100"/>
      <c r="E14" s="70" t="s">
        <v>28</v>
      </c>
      <c r="F14" s="79"/>
      <c r="G14" s="80"/>
      <c r="H14" s="86"/>
      <c r="I14" s="87"/>
      <c r="J14" s="87"/>
      <c r="K14" s="87"/>
      <c r="L14" s="88"/>
    </row>
    <row r="15" spans="1:12" ht="28.5" customHeight="1" x14ac:dyDescent="0.15">
      <c r="A15" s="89" t="s">
        <v>73</v>
      </c>
      <c r="B15" s="90"/>
      <c r="C15" s="90"/>
      <c r="D15" s="91"/>
      <c r="E15" s="96"/>
      <c r="F15" s="97"/>
      <c r="G15" s="97"/>
      <c r="H15" s="82"/>
      <c r="I15" s="82"/>
      <c r="J15" s="82"/>
      <c r="K15" s="82"/>
      <c r="L15" s="83"/>
    </row>
    <row r="16" spans="1:12" ht="28.5" customHeight="1" x14ac:dyDescent="0.15">
      <c r="A16" s="92"/>
      <c r="B16" s="93"/>
      <c r="C16" s="93"/>
      <c r="D16" s="93"/>
      <c r="E16" s="81"/>
      <c r="F16" s="82"/>
      <c r="G16" s="82"/>
      <c r="H16" s="82"/>
      <c r="I16" s="82"/>
      <c r="J16" s="82"/>
      <c r="K16" s="82"/>
      <c r="L16" s="83"/>
    </row>
    <row r="17" spans="1:12" ht="28.5" customHeight="1" x14ac:dyDescent="0.15">
      <c r="A17" s="92"/>
      <c r="B17" s="93"/>
      <c r="C17" s="93"/>
      <c r="D17" s="93"/>
      <c r="E17" s="81"/>
      <c r="F17" s="82"/>
      <c r="G17" s="82"/>
      <c r="H17" s="82"/>
      <c r="I17" s="82"/>
      <c r="J17" s="82"/>
      <c r="K17" s="82"/>
      <c r="L17" s="83"/>
    </row>
    <row r="18" spans="1:12" ht="28.5" customHeight="1" x14ac:dyDescent="0.15">
      <c r="A18" s="92"/>
      <c r="B18" s="93"/>
      <c r="C18" s="93"/>
      <c r="D18" s="93"/>
      <c r="E18" s="81"/>
      <c r="F18" s="82"/>
      <c r="G18" s="82"/>
      <c r="H18" s="82"/>
      <c r="I18" s="82"/>
      <c r="J18" s="82"/>
      <c r="K18" s="82"/>
      <c r="L18" s="83"/>
    </row>
    <row r="19" spans="1:12" ht="28.5" customHeight="1" x14ac:dyDescent="0.15">
      <c r="A19" s="94"/>
      <c r="B19" s="95"/>
      <c r="C19" s="95"/>
      <c r="D19" s="95"/>
      <c r="E19" s="76"/>
      <c r="F19" s="77"/>
      <c r="G19" s="77"/>
      <c r="H19" s="77"/>
      <c r="I19" s="77"/>
      <c r="J19" s="77"/>
      <c r="K19" s="77"/>
      <c r="L19" s="78"/>
    </row>
    <row r="20" spans="1:12" ht="28.5" customHeight="1" x14ac:dyDescent="0.15">
      <c r="A20" s="24" t="s">
        <v>15</v>
      </c>
      <c r="B20" s="84"/>
      <c r="C20" s="85"/>
      <c r="D20" s="85"/>
      <c r="E20" s="38"/>
      <c r="F20" s="38"/>
      <c r="G20" s="38"/>
      <c r="H20" s="38"/>
      <c r="I20" s="38"/>
      <c r="J20" s="38"/>
      <c r="K20" s="38"/>
      <c r="L20" s="39"/>
    </row>
  </sheetData>
  <mergeCells count="43">
    <mergeCell ref="B20:D20"/>
    <mergeCell ref="H14:L14"/>
    <mergeCell ref="A15:D15"/>
    <mergeCell ref="A16:D16"/>
    <mergeCell ref="A17:D17"/>
    <mergeCell ref="A18:D18"/>
    <mergeCell ref="A19:D19"/>
    <mergeCell ref="E15:L15"/>
    <mergeCell ref="B14:D14"/>
    <mergeCell ref="E12:G13"/>
    <mergeCell ref="K12:L12"/>
    <mergeCell ref="K10:L10"/>
    <mergeCell ref="E19:L19"/>
    <mergeCell ref="E14:G14"/>
    <mergeCell ref="E17:L17"/>
    <mergeCell ref="E18:L18"/>
    <mergeCell ref="E16:L16"/>
    <mergeCell ref="H10:J10"/>
    <mergeCell ref="K9:L9"/>
    <mergeCell ref="E8:G9"/>
    <mergeCell ref="H8:J8"/>
    <mergeCell ref="H9:J9"/>
    <mergeCell ref="K13:L13"/>
    <mergeCell ref="K11:L11"/>
    <mergeCell ref="H11:J11"/>
    <mergeCell ref="E10:G11"/>
    <mergeCell ref="H12:J12"/>
    <mergeCell ref="H13:J13"/>
    <mergeCell ref="B3:L3"/>
    <mergeCell ref="B4:L4"/>
    <mergeCell ref="B5:L5"/>
    <mergeCell ref="B6:L6"/>
    <mergeCell ref="E7:L7"/>
    <mergeCell ref="K8:L8"/>
    <mergeCell ref="A12:A13"/>
    <mergeCell ref="A10:A11"/>
    <mergeCell ref="A8:A9"/>
    <mergeCell ref="B12:C12"/>
    <mergeCell ref="B8:C8"/>
    <mergeCell ref="B9:C9"/>
    <mergeCell ref="B10:C10"/>
    <mergeCell ref="B11:C11"/>
    <mergeCell ref="B13:C13"/>
  </mergeCells>
  <phoneticPr fontId="2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Normal="100" zoomScaleSheetLayoutView="100" workbookViewId="0"/>
  </sheetViews>
  <sheetFormatPr defaultColWidth="21.75" defaultRowHeight="28.5" customHeight="1" x14ac:dyDescent="0.15"/>
  <cols>
    <col min="1" max="1" width="3.5" style="7" customWidth="1"/>
    <col min="2" max="2" width="40.625" style="1" customWidth="1"/>
    <col min="3" max="3" width="21.625" style="1" customWidth="1"/>
    <col min="4" max="4" width="8.625" style="8" customWidth="1"/>
    <col min="5" max="5" width="8.625" style="7" customWidth="1"/>
    <col min="6" max="7" width="12.625" style="2" customWidth="1"/>
    <col min="8" max="8" width="23.625" style="1" customWidth="1"/>
    <col min="9" max="16384" width="21.75" style="1"/>
  </cols>
  <sheetData>
    <row r="1" spans="1:8" s="7" customFormat="1" ht="14.25" x14ac:dyDescent="0.15">
      <c r="A1" s="5" t="s">
        <v>3</v>
      </c>
      <c r="B1" s="5" t="s">
        <v>10</v>
      </c>
      <c r="C1" s="5" t="s">
        <v>4</v>
      </c>
      <c r="D1" s="6" t="s">
        <v>9</v>
      </c>
      <c r="E1" s="5" t="s">
        <v>8</v>
      </c>
      <c r="F1" s="6" t="s">
        <v>6</v>
      </c>
      <c r="G1" s="6" t="s">
        <v>5</v>
      </c>
      <c r="H1" s="5" t="s">
        <v>7</v>
      </c>
    </row>
    <row r="2" spans="1:8" s="7" customFormat="1" ht="28.5" customHeight="1" x14ac:dyDescent="0.15">
      <c r="A2" s="9" t="str">
        <f>鏡!B5</f>
        <v>ももの里温泉備品購入</v>
      </c>
      <c r="B2" s="9"/>
      <c r="C2" s="9"/>
      <c r="D2" s="10"/>
      <c r="E2" s="11"/>
      <c r="F2" s="12"/>
      <c r="G2" s="12"/>
      <c r="H2" s="11"/>
    </row>
    <row r="3" spans="1:8" ht="28.5" customHeight="1" x14ac:dyDescent="0.15">
      <c r="A3" s="13" t="s">
        <v>35</v>
      </c>
      <c r="B3" s="14" t="s">
        <v>37</v>
      </c>
      <c r="C3" s="14"/>
      <c r="D3" s="15">
        <v>1</v>
      </c>
      <c r="E3" s="13" t="s">
        <v>12</v>
      </c>
      <c r="F3" s="16"/>
      <c r="G3" s="16"/>
      <c r="H3" s="17"/>
    </row>
    <row r="4" spans="1:8" ht="28.5" customHeight="1" x14ac:dyDescent="0.15">
      <c r="A4" s="13" t="s">
        <v>38</v>
      </c>
      <c r="B4" s="17" t="s">
        <v>39</v>
      </c>
      <c r="C4" s="19"/>
      <c r="D4" s="15">
        <v>1</v>
      </c>
      <c r="E4" s="13" t="s">
        <v>12</v>
      </c>
      <c r="F4" s="16"/>
      <c r="G4" s="16"/>
      <c r="H4" s="14"/>
    </row>
    <row r="5" spans="1:8" ht="28.5" customHeight="1" x14ac:dyDescent="0.15">
      <c r="A5" s="13" t="s">
        <v>40</v>
      </c>
      <c r="B5" s="17" t="s">
        <v>41</v>
      </c>
      <c r="C5" s="14"/>
      <c r="D5" s="15">
        <v>1</v>
      </c>
      <c r="E5" s="13" t="s">
        <v>12</v>
      </c>
      <c r="F5" s="16"/>
      <c r="G5" s="16"/>
      <c r="H5" s="35"/>
    </row>
    <row r="6" spans="1:8" ht="28.5" customHeight="1" x14ac:dyDescent="0.15">
      <c r="A6" s="13" t="s">
        <v>43</v>
      </c>
      <c r="B6" s="17" t="s">
        <v>42</v>
      </c>
      <c r="C6" s="17"/>
      <c r="D6" s="15">
        <v>1</v>
      </c>
      <c r="E6" s="13" t="s">
        <v>12</v>
      </c>
      <c r="F6" s="16"/>
      <c r="G6" s="16"/>
      <c r="H6" s="17"/>
    </row>
    <row r="7" spans="1:8" ht="28.5" customHeight="1" x14ac:dyDescent="0.15">
      <c r="A7" s="13" t="s">
        <v>71</v>
      </c>
      <c r="B7" s="17" t="s">
        <v>81</v>
      </c>
      <c r="C7" s="17"/>
      <c r="D7" s="15">
        <v>1</v>
      </c>
      <c r="E7" s="13" t="s">
        <v>12</v>
      </c>
      <c r="F7" s="16"/>
      <c r="G7" s="16"/>
      <c r="H7" s="17"/>
    </row>
    <row r="8" spans="1:8" ht="28.5" customHeight="1" x14ac:dyDescent="0.15">
      <c r="A8" s="13" t="s">
        <v>76</v>
      </c>
      <c r="B8" s="17" t="s">
        <v>72</v>
      </c>
      <c r="C8" s="17"/>
      <c r="D8" s="15">
        <v>1</v>
      </c>
      <c r="E8" s="13" t="s">
        <v>12</v>
      </c>
      <c r="F8" s="16"/>
      <c r="G8" s="16"/>
      <c r="H8" s="17"/>
    </row>
    <row r="9" spans="1:8" ht="28.5" customHeight="1" x14ac:dyDescent="0.15">
      <c r="A9" s="13"/>
      <c r="B9" s="17"/>
      <c r="C9" s="17"/>
      <c r="D9" s="15"/>
      <c r="E9" s="13"/>
      <c r="F9" s="16"/>
      <c r="G9" s="16"/>
      <c r="H9" s="17"/>
    </row>
    <row r="10" spans="1:8" ht="28.5" customHeight="1" x14ac:dyDescent="0.15">
      <c r="A10" s="13"/>
      <c r="B10" s="17"/>
      <c r="C10" s="17"/>
      <c r="D10" s="15"/>
      <c r="E10" s="13"/>
      <c r="F10" s="16"/>
      <c r="G10" s="16"/>
      <c r="H10" s="17"/>
    </row>
    <row r="11" spans="1:8" ht="28.5" customHeight="1" x14ac:dyDescent="0.15">
      <c r="A11" s="13"/>
      <c r="B11" s="17"/>
      <c r="C11" s="17"/>
      <c r="D11" s="15"/>
      <c r="E11" s="13"/>
      <c r="F11" s="16"/>
      <c r="G11" s="16"/>
      <c r="H11" s="17"/>
    </row>
    <row r="12" spans="1:8" ht="28.5" customHeight="1" x14ac:dyDescent="0.15">
      <c r="A12" s="13"/>
      <c r="B12" s="17"/>
      <c r="C12" s="17"/>
      <c r="D12" s="15"/>
      <c r="E12" s="13"/>
      <c r="F12" s="16"/>
      <c r="G12" s="16"/>
      <c r="H12" s="17"/>
    </row>
    <row r="13" spans="1:8" ht="28.5" customHeight="1" x14ac:dyDescent="0.15">
      <c r="A13" s="13"/>
      <c r="B13" s="17"/>
      <c r="C13" s="17"/>
      <c r="D13" s="15"/>
      <c r="E13" s="13"/>
      <c r="F13" s="16"/>
      <c r="G13" s="16"/>
      <c r="H13" s="17"/>
    </row>
    <row r="14" spans="1:8" ht="28.5" customHeight="1" x14ac:dyDescent="0.15">
      <c r="A14" s="13"/>
      <c r="B14" s="17"/>
      <c r="C14" s="17"/>
      <c r="D14" s="15"/>
      <c r="E14" s="13"/>
      <c r="F14" s="16"/>
      <c r="G14" s="16"/>
      <c r="H14" s="17"/>
    </row>
    <row r="15" spans="1:8" ht="28.5" customHeight="1" x14ac:dyDescent="0.15">
      <c r="A15" s="13"/>
      <c r="B15" s="17"/>
      <c r="C15" s="17"/>
      <c r="D15" s="15"/>
      <c r="E15" s="13"/>
      <c r="F15" s="16"/>
      <c r="G15" s="16"/>
      <c r="H15" s="17"/>
    </row>
    <row r="16" spans="1:8" ht="28.5" customHeight="1" x14ac:dyDescent="0.15">
      <c r="A16" s="13"/>
      <c r="B16" s="17" t="s">
        <v>2</v>
      </c>
      <c r="C16" s="17"/>
      <c r="D16" s="15"/>
      <c r="E16" s="13"/>
      <c r="F16" s="16"/>
      <c r="G16" s="16"/>
      <c r="H16" s="34"/>
    </row>
    <row r="17" spans="1:8" ht="28.5" customHeight="1" x14ac:dyDescent="0.15">
      <c r="A17" s="20"/>
      <c r="B17" s="21" t="s">
        <v>1</v>
      </c>
      <c r="C17" s="21"/>
      <c r="D17" s="22"/>
      <c r="E17" s="20"/>
      <c r="F17" s="23"/>
      <c r="G17" s="23"/>
      <c r="H17" s="21"/>
    </row>
    <row r="18" spans="1:8" ht="28.5" customHeight="1" x14ac:dyDescent="0.15">
      <c r="A18" s="5"/>
      <c r="B18" s="5" t="s">
        <v>0</v>
      </c>
      <c r="C18" s="3"/>
      <c r="D18" s="6"/>
      <c r="E18" s="5"/>
      <c r="F18" s="4"/>
      <c r="G18" s="4"/>
      <c r="H18" s="3"/>
    </row>
  </sheetData>
  <phoneticPr fontId="2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Normal="100" zoomScaleSheetLayoutView="100" workbookViewId="0"/>
  </sheetViews>
  <sheetFormatPr defaultColWidth="21.75" defaultRowHeight="28.5" customHeight="1" x14ac:dyDescent="0.15"/>
  <cols>
    <col min="1" max="1" width="4.5" style="7" bestFit="1" customWidth="1"/>
    <col min="2" max="2" width="40.625" style="1" customWidth="1"/>
    <col min="3" max="3" width="21.625" style="1" customWidth="1"/>
    <col min="4" max="4" width="8.625" style="8" customWidth="1"/>
    <col min="5" max="5" width="8.625" style="7" customWidth="1"/>
    <col min="6" max="7" width="12.625" style="2" customWidth="1"/>
    <col min="8" max="8" width="23.625" style="1" customWidth="1"/>
    <col min="9" max="16384" width="21.75" style="1"/>
  </cols>
  <sheetData>
    <row r="1" spans="1:8" s="7" customFormat="1" ht="14.25" x14ac:dyDescent="0.15">
      <c r="A1" s="5" t="s">
        <v>11</v>
      </c>
      <c r="B1" s="5" t="s">
        <v>10</v>
      </c>
      <c r="C1" s="5" t="s">
        <v>4</v>
      </c>
      <c r="D1" s="6" t="s">
        <v>9</v>
      </c>
      <c r="E1" s="5" t="s">
        <v>8</v>
      </c>
      <c r="F1" s="6" t="s">
        <v>6</v>
      </c>
      <c r="G1" s="6" t="s">
        <v>5</v>
      </c>
      <c r="H1" s="5" t="s">
        <v>7</v>
      </c>
    </row>
    <row r="2" spans="1:8" s="7" customFormat="1" ht="28.5" customHeight="1" x14ac:dyDescent="0.15">
      <c r="A2" s="9" t="str">
        <f>CONCATENATE(総括!A3,"．",総括!B3)</f>
        <v>A．事務室</v>
      </c>
      <c r="B2" s="9"/>
      <c r="C2" s="9"/>
      <c r="D2" s="10"/>
      <c r="E2" s="11"/>
      <c r="F2" s="12"/>
      <c r="G2" s="12"/>
      <c r="H2" s="11"/>
    </row>
    <row r="3" spans="1:8" ht="28.5" customHeight="1" x14ac:dyDescent="0.15">
      <c r="A3" s="13">
        <v>1</v>
      </c>
      <c r="B3" s="14" t="s">
        <v>44</v>
      </c>
      <c r="C3" s="14" t="s">
        <v>45</v>
      </c>
      <c r="D3" s="15">
        <v>4</v>
      </c>
      <c r="E3" s="13" t="s">
        <v>56</v>
      </c>
      <c r="F3" s="16"/>
      <c r="G3" s="16"/>
      <c r="H3" s="45" t="s">
        <v>91</v>
      </c>
    </row>
    <row r="4" spans="1:8" ht="28.5" customHeight="1" x14ac:dyDescent="0.15">
      <c r="A4" s="13">
        <v>2</v>
      </c>
      <c r="B4" s="18" t="s">
        <v>46</v>
      </c>
      <c r="C4" s="19" t="s">
        <v>51</v>
      </c>
      <c r="D4" s="15">
        <v>4</v>
      </c>
      <c r="E4" s="13" t="s">
        <v>56</v>
      </c>
      <c r="F4" s="16"/>
      <c r="G4" s="16"/>
      <c r="H4" s="45" t="s">
        <v>92</v>
      </c>
    </row>
    <row r="5" spans="1:8" ht="28.5" customHeight="1" x14ac:dyDescent="0.15">
      <c r="A5" s="13">
        <v>3</v>
      </c>
      <c r="B5" s="14" t="s">
        <v>47</v>
      </c>
      <c r="C5" s="14" t="s">
        <v>52</v>
      </c>
      <c r="D5" s="15">
        <v>2</v>
      </c>
      <c r="E5" s="13" t="s">
        <v>56</v>
      </c>
      <c r="F5" s="16"/>
      <c r="G5" s="16"/>
      <c r="H5" s="45" t="s">
        <v>93</v>
      </c>
    </row>
    <row r="6" spans="1:8" ht="28.5" customHeight="1" x14ac:dyDescent="0.15">
      <c r="A6" s="13">
        <v>4</v>
      </c>
      <c r="B6" s="14" t="s">
        <v>48</v>
      </c>
      <c r="C6" s="14" t="s">
        <v>53</v>
      </c>
      <c r="D6" s="15">
        <v>2</v>
      </c>
      <c r="E6" s="13" t="s">
        <v>56</v>
      </c>
      <c r="F6" s="16"/>
      <c r="G6" s="16"/>
      <c r="H6" s="45" t="s">
        <v>94</v>
      </c>
    </row>
    <row r="7" spans="1:8" ht="28.5" customHeight="1" x14ac:dyDescent="0.15">
      <c r="A7" s="13">
        <v>5</v>
      </c>
      <c r="B7" s="17" t="s">
        <v>49</v>
      </c>
      <c r="C7" s="14" t="s">
        <v>54</v>
      </c>
      <c r="D7" s="15">
        <v>2</v>
      </c>
      <c r="E7" s="13" t="s">
        <v>56</v>
      </c>
      <c r="F7" s="16"/>
      <c r="G7" s="16"/>
      <c r="H7" s="45" t="s">
        <v>95</v>
      </c>
    </row>
    <row r="8" spans="1:8" ht="28.5" customHeight="1" x14ac:dyDescent="0.15">
      <c r="A8" s="13">
        <v>6</v>
      </c>
      <c r="B8" s="17" t="s">
        <v>50</v>
      </c>
      <c r="C8" s="14" t="s">
        <v>55</v>
      </c>
      <c r="D8" s="15">
        <v>1</v>
      </c>
      <c r="E8" s="13" t="s">
        <v>56</v>
      </c>
      <c r="F8" s="16"/>
      <c r="G8" s="16"/>
      <c r="H8" s="45" t="s">
        <v>96</v>
      </c>
    </row>
    <row r="9" spans="1:8" ht="28.5" customHeight="1" x14ac:dyDescent="0.15">
      <c r="A9" s="13">
        <v>7</v>
      </c>
      <c r="B9" s="17" t="s">
        <v>86</v>
      </c>
      <c r="C9" s="17"/>
      <c r="D9" s="15">
        <v>3</v>
      </c>
      <c r="E9" s="13" t="s">
        <v>97</v>
      </c>
      <c r="F9" s="16"/>
      <c r="G9" s="16"/>
      <c r="H9" s="47"/>
    </row>
    <row r="10" spans="1:8" ht="28.5" customHeight="1" x14ac:dyDescent="0.15">
      <c r="A10" s="13"/>
      <c r="B10" s="17"/>
      <c r="C10" s="17"/>
      <c r="D10" s="15"/>
      <c r="E10" s="13"/>
      <c r="F10" s="16"/>
      <c r="G10" s="16"/>
      <c r="H10" s="45"/>
    </row>
    <row r="11" spans="1:8" ht="28.5" customHeight="1" x14ac:dyDescent="0.15">
      <c r="A11" s="13"/>
      <c r="B11" s="17"/>
      <c r="C11" s="17"/>
      <c r="D11" s="15"/>
      <c r="E11" s="13"/>
      <c r="F11" s="16"/>
      <c r="G11" s="16"/>
      <c r="H11" s="47"/>
    </row>
    <row r="12" spans="1:8" ht="28.5" customHeight="1" x14ac:dyDescent="0.15">
      <c r="A12" s="13"/>
      <c r="B12" s="17"/>
      <c r="C12" s="17"/>
      <c r="D12" s="15"/>
      <c r="E12" s="13"/>
      <c r="F12" s="16"/>
      <c r="G12" s="16"/>
      <c r="H12" s="45"/>
    </row>
    <row r="13" spans="1:8" ht="28.5" customHeight="1" x14ac:dyDescent="0.15">
      <c r="A13" s="13"/>
      <c r="B13" s="14"/>
      <c r="C13" s="17"/>
      <c r="D13" s="15"/>
      <c r="E13" s="13"/>
      <c r="F13" s="16"/>
      <c r="G13" s="16"/>
      <c r="H13" s="47"/>
    </row>
    <row r="14" spans="1:8" ht="28.5" customHeight="1" x14ac:dyDescent="0.15">
      <c r="A14" s="13"/>
      <c r="B14" s="14"/>
      <c r="C14" s="17"/>
      <c r="D14" s="15"/>
      <c r="E14" s="13"/>
      <c r="F14" s="16"/>
      <c r="G14" s="16"/>
      <c r="H14" s="47"/>
    </row>
    <row r="15" spans="1:8" ht="28.5" customHeight="1" x14ac:dyDescent="0.15">
      <c r="A15" s="13"/>
      <c r="B15" s="14"/>
      <c r="C15" s="17"/>
      <c r="D15" s="15"/>
      <c r="E15" s="13"/>
      <c r="F15" s="16"/>
      <c r="G15" s="16"/>
      <c r="H15" s="47"/>
    </row>
    <row r="16" spans="1:8" ht="28.5" customHeight="1" x14ac:dyDescent="0.15">
      <c r="A16" s="13"/>
      <c r="B16" s="14"/>
      <c r="C16" s="17"/>
      <c r="D16" s="15"/>
      <c r="E16" s="13"/>
      <c r="F16" s="16"/>
      <c r="G16" s="16"/>
      <c r="H16" s="48"/>
    </row>
    <row r="17" spans="1:8" ht="28.5" customHeight="1" x14ac:dyDescent="0.15">
      <c r="A17" s="13"/>
      <c r="B17" s="17"/>
      <c r="C17" s="17"/>
      <c r="D17" s="15"/>
      <c r="E17" s="13"/>
      <c r="F17" s="16"/>
      <c r="G17" s="23"/>
      <c r="H17" s="17"/>
    </row>
    <row r="18" spans="1:8" ht="28.5" customHeight="1" x14ac:dyDescent="0.15">
      <c r="A18" s="5"/>
      <c r="B18" s="5" t="s">
        <v>2</v>
      </c>
      <c r="C18" s="3"/>
      <c r="D18" s="6"/>
      <c r="E18" s="5"/>
      <c r="F18" s="4"/>
      <c r="G18" s="4"/>
      <c r="H18" s="3"/>
    </row>
  </sheetData>
  <phoneticPr fontId="2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Normal="100" zoomScaleSheetLayoutView="100" workbookViewId="0"/>
  </sheetViews>
  <sheetFormatPr defaultColWidth="21.75" defaultRowHeight="28.5" customHeight="1" x14ac:dyDescent="0.15"/>
  <cols>
    <col min="1" max="1" width="4.5" style="7" bestFit="1" customWidth="1"/>
    <col min="2" max="2" width="40.625" style="1" customWidth="1"/>
    <col min="3" max="3" width="21.625" style="1" customWidth="1"/>
    <col min="4" max="4" width="8.625" style="8" customWidth="1"/>
    <col min="5" max="5" width="8.625" style="7" customWidth="1"/>
    <col min="6" max="7" width="12.625" style="2" customWidth="1"/>
    <col min="8" max="8" width="23.625" style="1" customWidth="1"/>
    <col min="9" max="16384" width="21.75" style="1"/>
  </cols>
  <sheetData>
    <row r="1" spans="1:8" s="7" customFormat="1" ht="14.25" x14ac:dyDescent="0.15">
      <c r="A1" s="5" t="s">
        <v>3</v>
      </c>
      <c r="B1" s="5" t="s">
        <v>10</v>
      </c>
      <c r="C1" s="5" t="s">
        <v>4</v>
      </c>
      <c r="D1" s="6" t="s">
        <v>9</v>
      </c>
      <c r="E1" s="5" t="s">
        <v>8</v>
      </c>
      <c r="F1" s="6" t="s">
        <v>6</v>
      </c>
      <c r="G1" s="6" t="s">
        <v>5</v>
      </c>
      <c r="H1" s="5" t="s">
        <v>7</v>
      </c>
    </row>
    <row r="2" spans="1:8" s="7" customFormat="1" ht="28.5" customHeight="1" x14ac:dyDescent="0.15">
      <c r="A2" s="9" t="str">
        <f>CONCATENATE(総括!A4,"．",総括!B4)</f>
        <v>B．休憩室</v>
      </c>
      <c r="B2" s="9"/>
      <c r="C2" s="9"/>
      <c r="D2" s="10"/>
      <c r="E2" s="11"/>
      <c r="F2" s="12"/>
      <c r="G2" s="12"/>
      <c r="H2" s="11"/>
    </row>
    <row r="3" spans="1:8" ht="28.5" customHeight="1" x14ac:dyDescent="0.15">
      <c r="A3" s="13">
        <v>1</v>
      </c>
      <c r="B3" s="14" t="s">
        <v>57</v>
      </c>
      <c r="C3" s="14" t="s">
        <v>61</v>
      </c>
      <c r="D3" s="15">
        <v>4</v>
      </c>
      <c r="E3" s="13" t="s">
        <v>56</v>
      </c>
      <c r="F3" s="16"/>
      <c r="G3" s="16"/>
      <c r="H3" s="45" t="s">
        <v>98</v>
      </c>
    </row>
    <row r="4" spans="1:8" ht="28.5" customHeight="1" x14ac:dyDescent="0.15">
      <c r="A4" s="13">
        <v>2</v>
      </c>
      <c r="B4" s="14" t="s">
        <v>58</v>
      </c>
      <c r="C4" s="14" t="s">
        <v>61</v>
      </c>
      <c r="D4" s="15">
        <v>4</v>
      </c>
      <c r="E4" s="13" t="s">
        <v>56</v>
      </c>
      <c r="F4" s="16"/>
      <c r="G4" s="16"/>
      <c r="H4" s="45" t="s">
        <v>99</v>
      </c>
    </row>
    <row r="5" spans="1:8" ht="28.5" customHeight="1" x14ac:dyDescent="0.15">
      <c r="A5" s="13">
        <v>3</v>
      </c>
      <c r="B5" s="14" t="s">
        <v>59</v>
      </c>
      <c r="C5" s="14"/>
      <c r="D5" s="15">
        <v>8</v>
      </c>
      <c r="E5" s="13" t="s">
        <v>63</v>
      </c>
      <c r="F5" s="16"/>
      <c r="G5" s="16"/>
      <c r="H5" s="45" t="s">
        <v>100</v>
      </c>
    </row>
    <row r="6" spans="1:8" ht="28.5" customHeight="1" x14ac:dyDescent="0.15">
      <c r="A6" s="13">
        <v>4</v>
      </c>
      <c r="B6" s="14" t="s">
        <v>60</v>
      </c>
      <c r="C6" s="14" t="s">
        <v>62</v>
      </c>
      <c r="D6" s="15">
        <v>2</v>
      </c>
      <c r="E6" s="13" t="s">
        <v>56</v>
      </c>
      <c r="F6" s="16"/>
      <c r="G6" s="16"/>
      <c r="H6" s="45" t="s">
        <v>101</v>
      </c>
    </row>
    <row r="7" spans="1:8" ht="28.5" customHeight="1" x14ac:dyDescent="0.15">
      <c r="A7" s="13">
        <v>5</v>
      </c>
      <c r="B7" s="17" t="s">
        <v>74</v>
      </c>
      <c r="C7" s="14" t="s">
        <v>75</v>
      </c>
      <c r="D7" s="15">
        <v>2</v>
      </c>
      <c r="E7" s="13" t="s">
        <v>56</v>
      </c>
      <c r="F7" s="16"/>
      <c r="G7" s="16"/>
      <c r="H7" s="45" t="s">
        <v>102</v>
      </c>
    </row>
    <row r="8" spans="1:8" ht="28.5" customHeight="1" x14ac:dyDescent="0.15">
      <c r="A8" s="13"/>
      <c r="B8" s="17"/>
      <c r="C8" s="14"/>
      <c r="D8" s="15"/>
      <c r="E8" s="13"/>
      <c r="F8" s="16"/>
      <c r="G8" s="16"/>
      <c r="H8" s="45"/>
    </row>
    <row r="9" spans="1:8" ht="28.5" customHeight="1" x14ac:dyDescent="0.15">
      <c r="A9" s="13"/>
      <c r="B9" s="17"/>
      <c r="C9" s="17"/>
      <c r="D9" s="15"/>
      <c r="E9" s="13"/>
      <c r="F9" s="16"/>
      <c r="G9" s="16"/>
      <c r="H9" s="47"/>
    </row>
    <row r="10" spans="1:8" ht="28.5" customHeight="1" x14ac:dyDescent="0.15">
      <c r="A10" s="13"/>
      <c r="B10" s="17"/>
      <c r="C10" s="17"/>
      <c r="D10" s="15"/>
      <c r="E10" s="13"/>
      <c r="F10" s="16"/>
      <c r="G10" s="16"/>
      <c r="H10" s="45"/>
    </row>
    <row r="11" spans="1:8" ht="28.5" customHeight="1" x14ac:dyDescent="0.15">
      <c r="A11" s="13"/>
      <c r="B11" s="17"/>
      <c r="C11" s="17"/>
      <c r="D11" s="15"/>
      <c r="E11" s="13"/>
      <c r="F11" s="16"/>
      <c r="G11" s="16"/>
      <c r="H11" s="47"/>
    </row>
    <row r="12" spans="1:8" ht="28.5" customHeight="1" x14ac:dyDescent="0.15">
      <c r="A12" s="13"/>
      <c r="B12" s="17"/>
      <c r="C12" s="17"/>
      <c r="D12" s="15"/>
      <c r="E12" s="13"/>
      <c r="F12" s="16"/>
      <c r="G12" s="16"/>
      <c r="H12" s="45"/>
    </row>
    <row r="13" spans="1:8" ht="28.5" customHeight="1" x14ac:dyDescent="0.15">
      <c r="A13" s="13"/>
      <c r="B13" s="14"/>
      <c r="C13" s="17"/>
      <c r="D13" s="15"/>
      <c r="E13" s="13"/>
      <c r="F13" s="16"/>
      <c r="G13" s="16"/>
      <c r="H13" s="47"/>
    </row>
    <row r="14" spans="1:8" ht="28.5" customHeight="1" x14ac:dyDescent="0.15">
      <c r="A14" s="13"/>
      <c r="B14" s="14"/>
      <c r="C14" s="17"/>
      <c r="D14" s="15"/>
      <c r="E14" s="13"/>
      <c r="F14" s="16"/>
      <c r="G14" s="16"/>
      <c r="H14" s="47"/>
    </row>
    <row r="15" spans="1:8" ht="28.5" customHeight="1" x14ac:dyDescent="0.15">
      <c r="A15" s="13"/>
      <c r="B15" s="14"/>
      <c r="C15" s="17"/>
      <c r="D15" s="15"/>
      <c r="E15" s="13"/>
      <c r="F15" s="16"/>
      <c r="G15" s="16"/>
      <c r="H15" s="47"/>
    </row>
    <row r="16" spans="1:8" ht="28.5" customHeight="1" x14ac:dyDescent="0.15">
      <c r="A16" s="13"/>
      <c r="B16" s="14"/>
      <c r="C16" s="17"/>
      <c r="D16" s="15"/>
      <c r="E16" s="13"/>
      <c r="F16" s="16"/>
      <c r="G16" s="16"/>
      <c r="H16" s="48"/>
    </row>
    <row r="17" spans="1:8" ht="28.5" customHeight="1" x14ac:dyDescent="0.15">
      <c r="A17" s="13"/>
      <c r="B17" s="17"/>
      <c r="C17" s="17"/>
      <c r="D17" s="15"/>
      <c r="E17" s="13"/>
      <c r="F17" s="16"/>
      <c r="G17" s="23"/>
      <c r="H17" s="17"/>
    </row>
    <row r="18" spans="1:8" ht="28.5" customHeight="1" x14ac:dyDescent="0.15">
      <c r="A18" s="5"/>
      <c r="B18" s="5" t="s">
        <v>2</v>
      </c>
      <c r="C18" s="3"/>
      <c r="D18" s="6"/>
      <c r="E18" s="5"/>
      <c r="F18" s="4"/>
      <c r="G18" s="4"/>
      <c r="H18" s="3"/>
    </row>
  </sheetData>
  <phoneticPr fontId="2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Normal="100" zoomScaleSheetLayoutView="100" workbookViewId="0"/>
  </sheetViews>
  <sheetFormatPr defaultColWidth="21.75" defaultRowHeight="28.5" customHeight="1" x14ac:dyDescent="0.15"/>
  <cols>
    <col min="1" max="1" width="4.5" style="7" bestFit="1" customWidth="1"/>
    <col min="2" max="2" width="40.625" style="1" customWidth="1"/>
    <col min="3" max="3" width="21.625" style="1" customWidth="1"/>
    <col min="4" max="4" width="8.625" style="8" customWidth="1"/>
    <col min="5" max="5" width="8.625" style="7" customWidth="1"/>
    <col min="6" max="7" width="12.625" style="2" customWidth="1"/>
    <col min="8" max="8" width="23.625" style="1" customWidth="1"/>
    <col min="9" max="16384" width="21.75" style="1"/>
  </cols>
  <sheetData>
    <row r="1" spans="1:8" s="7" customFormat="1" ht="14.25" x14ac:dyDescent="0.15">
      <c r="A1" s="5" t="s">
        <v>3</v>
      </c>
      <c r="B1" s="5" t="s">
        <v>10</v>
      </c>
      <c r="C1" s="5" t="s">
        <v>4</v>
      </c>
      <c r="D1" s="6" t="s">
        <v>9</v>
      </c>
      <c r="E1" s="5" t="s">
        <v>8</v>
      </c>
      <c r="F1" s="6" t="s">
        <v>6</v>
      </c>
      <c r="G1" s="6" t="s">
        <v>5</v>
      </c>
      <c r="H1" s="5" t="s">
        <v>7</v>
      </c>
    </row>
    <row r="2" spans="1:8" s="7" customFormat="1" ht="28.5" customHeight="1" x14ac:dyDescent="0.15">
      <c r="A2" s="9" t="str">
        <f>CONCATENATE(総括!A5,"．",総括!B5)</f>
        <v>C．交流スペース</v>
      </c>
      <c r="B2" s="9"/>
      <c r="C2" s="9"/>
      <c r="D2" s="10"/>
      <c r="E2" s="11"/>
      <c r="F2" s="12"/>
      <c r="G2" s="12"/>
      <c r="H2" s="11"/>
    </row>
    <row r="3" spans="1:8" ht="28.5" customHeight="1" x14ac:dyDescent="0.15">
      <c r="A3" s="13">
        <v>1</v>
      </c>
      <c r="B3" s="14" t="s">
        <v>64</v>
      </c>
      <c r="C3" s="14" t="s">
        <v>65</v>
      </c>
      <c r="D3" s="15">
        <v>2</v>
      </c>
      <c r="E3" s="13" t="s">
        <v>56</v>
      </c>
      <c r="F3" s="16"/>
      <c r="G3" s="16"/>
      <c r="H3" s="45" t="s">
        <v>103</v>
      </c>
    </row>
    <row r="4" spans="1:8" ht="28.5" customHeight="1" x14ac:dyDescent="0.15">
      <c r="A4" s="13">
        <v>2</v>
      </c>
      <c r="B4" s="14" t="s">
        <v>66</v>
      </c>
      <c r="C4" s="14" t="s">
        <v>67</v>
      </c>
      <c r="D4" s="15">
        <v>2</v>
      </c>
      <c r="E4" s="13" t="s">
        <v>56</v>
      </c>
      <c r="F4" s="16"/>
      <c r="G4" s="16"/>
      <c r="H4" s="45" t="s">
        <v>104</v>
      </c>
    </row>
    <row r="5" spans="1:8" ht="28.5" customHeight="1" x14ac:dyDescent="0.15">
      <c r="A5" s="13"/>
      <c r="B5" s="14"/>
      <c r="C5" s="14"/>
      <c r="D5" s="15"/>
      <c r="E5" s="13"/>
      <c r="F5" s="16"/>
      <c r="G5" s="16"/>
      <c r="H5" s="47"/>
    </row>
    <row r="6" spans="1:8" ht="28.5" customHeight="1" x14ac:dyDescent="0.15">
      <c r="A6" s="13"/>
      <c r="B6" s="14"/>
      <c r="C6" s="14"/>
      <c r="D6" s="15"/>
      <c r="E6" s="13"/>
      <c r="F6" s="16"/>
      <c r="G6" s="16"/>
      <c r="H6" s="45"/>
    </row>
    <row r="7" spans="1:8" ht="28.5" customHeight="1" x14ac:dyDescent="0.15">
      <c r="A7" s="13"/>
      <c r="B7" s="17"/>
      <c r="C7" s="14"/>
      <c r="D7" s="15"/>
      <c r="E7" s="13"/>
      <c r="F7" s="16"/>
      <c r="G7" s="16"/>
      <c r="H7" s="47"/>
    </row>
    <row r="8" spans="1:8" ht="28.5" customHeight="1" x14ac:dyDescent="0.15">
      <c r="A8" s="13"/>
      <c r="B8" s="17"/>
      <c r="C8" s="14"/>
      <c r="D8" s="15"/>
      <c r="E8" s="13"/>
      <c r="F8" s="16"/>
      <c r="G8" s="16"/>
      <c r="H8" s="45"/>
    </row>
    <row r="9" spans="1:8" ht="28.5" customHeight="1" x14ac:dyDescent="0.15">
      <c r="A9" s="13"/>
      <c r="B9" s="17"/>
      <c r="C9" s="17"/>
      <c r="D9" s="15"/>
      <c r="E9" s="13"/>
      <c r="F9" s="16"/>
      <c r="G9" s="16"/>
      <c r="H9" s="47"/>
    </row>
    <row r="10" spans="1:8" ht="28.5" customHeight="1" x14ac:dyDescent="0.15">
      <c r="A10" s="13"/>
      <c r="B10" s="17"/>
      <c r="C10" s="17"/>
      <c r="D10" s="15"/>
      <c r="E10" s="13"/>
      <c r="F10" s="16"/>
      <c r="G10" s="16"/>
      <c r="H10" s="45"/>
    </row>
    <row r="11" spans="1:8" ht="28.5" customHeight="1" x14ac:dyDescent="0.15">
      <c r="A11" s="13"/>
      <c r="B11" s="17"/>
      <c r="C11" s="17"/>
      <c r="D11" s="15"/>
      <c r="E11" s="13"/>
      <c r="F11" s="16"/>
      <c r="G11" s="16"/>
      <c r="H11" s="47"/>
    </row>
    <row r="12" spans="1:8" ht="28.5" customHeight="1" x14ac:dyDescent="0.15">
      <c r="A12" s="13"/>
      <c r="B12" s="17"/>
      <c r="C12" s="17"/>
      <c r="D12" s="15"/>
      <c r="E12" s="13"/>
      <c r="F12" s="16"/>
      <c r="G12" s="16"/>
      <c r="H12" s="45"/>
    </row>
    <row r="13" spans="1:8" ht="28.5" customHeight="1" x14ac:dyDescent="0.15">
      <c r="A13" s="13"/>
      <c r="B13" s="14"/>
      <c r="C13" s="17"/>
      <c r="D13" s="15"/>
      <c r="E13" s="13"/>
      <c r="F13" s="16"/>
      <c r="G13" s="16"/>
      <c r="H13" s="47"/>
    </row>
    <row r="14" spans="1:8" ht="28.5" customHeight="1" x14ac:dyDescent="0.15">
      <c r="A14" s="13"/>
      <c r="B14" s="14"/>
      <c r="C14" s="17"/>
      <c r="D14" s="15"/>
      <c r="E14" s="13"/>
      <c r="F14" s="16"/>
      <c r="G14" s="16"/>
      <c r="H14" s="47"/>
    </row>
    <row r="15" spans="1:8" ht="28.5" customHeight="1" x14ac:dyDescent="0.15">
      <c r="A15" s="13"/>
      <c r="B15" s="14"/>
      <c r="C15" s="17"/>
      <c r="D15" s="15"/>
      <c r="E15" s="13"/>
      <c r="F15" s="16"/>
      <c r="G15" s="16"/>
      <c r="H15" s="47"/>
    </row>
    <row r="16" spans="1:8" ht="28.5" customHeight="1" x14ac:dyDescent="0.15">
      <c r="A16" s="13"/>
      <c r="B16" s="14"/>
      <c r="C16" s="17"/>
      <c r="D16" s="15"/>
      <c r="E16" s="13"/>
      <c r="F16" s="16"/>
      <c r="G16" s="16"/>
      <c r="H16" s="48"/>
    </row>
    <row r="17" spans="1:8" ht="28.5" customHeight="1" x14ac:dyDescent="0.15">
      <c r="A17" s="13"/>
      <c r="B17" s="17"/>
      <c r="C17" s="17"/>
      <c r="D17" s="15"/>
      <c r="E17" s="13"/>
      <c r="F17" s="16"/>
      <c r="G17" s="23"/>
      <c r="H17" s="17"/>
    </row>
    <row r="18" spans="1:8" ht="28.5" customHeight="1" x14ac:dyDescent="0.15">
      <c r="A18" s="5"/>
      <c r="B18" s="5" t="s">
        <v>2</v>
      </c>
      <c r="C18" s="3"/>
      <c r="D18" s="6"/>
      <c r="E18" s="5"/>
      <c r="F18" s="4"/>
      <c r="G18" s="4"/>
      <c r="H18" s="3"/>
    </row>
  </sheetData>
  <phoneticPr fontId="2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Normal="100" zoomScaleSheetLayoutView="100" workbookViewId="0"/>
  </sheetViews>
  <sheetFormatPr defaultColWidth="21.75" defaultRowHeight="28.5" customHeight="1" x14ac:dyDescent="0.15"/>
  <cols>
    <col min="1" max="1" width="4.5" style="7" bestFit="1" customWidth="1"/>
    <col min="2" max="2" width="40.625" style="1" customWidth="1"/>
    <col min="3" max="3" width="21.625" style="1" customWidth="1"/>
    <col min="4" max="4" width="8.625" style="8" customWidth="1"/>
    <col min="5" max="5" width="8.625" style="7" customWidth="1"/>
    <col min="6" max="7" width="12.625" style="2" customWidth="1"/>
    <col min="8" max="8" width="23.625" style="1" customWidth="1"/>
    <col min="9" max="16384" width="21.75" style="1"/>
  </cols>
  <sheetData>
    <row r="1" spans="1:8" s="7" customFormat="1" ht="14.25" x14ac:dyDescent="0.15">
      <c r="A1" s="5" t="s">
        <v>3</v>
      </c>
      <c r="B1" s="5" t="s">
        <v>10</v>
      </c>
      <c r="C1" s="5" t="s">
        <v>4</v>
      </c>
      <c r="D1" s="6" t="s">
        <v>9</v>
      </c>
      <c r="E1" s="5" t="s">
        <v>8</v>
      </c>
      <c r="F1" s="6" t="s">
        <v>6</v>
      </c>
      <c r="G1" s="6" t="s">
        <v>5</v>
      </c>
      <c r="H1" s="5" t="s">
        <v>7</v>
      </c>
    </row>
    <row r="2" spans="1:8" s="7" customFormat="1" ht="28.5" customHeight="1" x14ac:dyDescent="0.15">
      <c r="A2" s="9" t="str">
        <f>CONCATENATE(総括!A6,"．",総括!B6)</f>
        <v>D．ホール・エントランス</v>
      </c>
      <c r="B2" s="9"/>
      <c r="C2" s="9"/>
      <c r="D2" s="10"/>
      <c r="E2" s="11"/>
      <c r="F2" s="12"/>
      <c r="G2" s="12"/>
      <c r="H2" s="11"/>
    </row>
    <row r="3" spans="1:8" ht="28.5" customHeight="1" x14ac:dyDescent="0.15">
      <c r="A3" s="13">
        <v>1</v>
      </c>
      <c r="B3" s="14" t="s">
        <v>68</v>
      </c>
      <c r="C3" s="14" t="s">
        <v>69</v>
      </c>
      <c r="D3" s="15">
        <v>1</v>
      </c>
      <c r="E3" s="13" t="s">
        <v>56</v>
      </c>
      <c r="F3" s="16"/>
      <c r="G3" s="16"/>
      <c r="H3" s="45" t="s">
        <v>105</v>
      </c>
    </row>
    <row r="4" spans="1:8" ht="28.5" customHeight="1" x14ac:dyDescent="0.15">
      <c r="A4" s="13">
        <v>2</v>
      </c>
      <c r="B4" s="14" t="s">
        <v>106</v>
      </c>
      <c r="C4" s="14" t="s">
        <v>70</v>
      </c>
      <c r="D4" s="15">
        <v>1</v>
      </c>
      <c r="E4" s="13" t="s">
        <v>56</v>
      </c>
      <c r="F4" s="16"/>
      <c r="G4" s="16"/>
      <c r="H4" s="45" t="s">
        <v>107</v>
      </c>
    </row>
    <row r="5" spans="1:8" ht="28.5" customHeight="1" x14ac:dyDescent="0.15">
      <c r="A5" s="13">
        <v>3</v>
      </c>
      <c r="B5" s="14" t="s">
        <v>82</v>
      </c>
      <c r="C5" s="14" t="s">
        <v>83</v>
      </c>
      <c r="D5" s="15">
        <v>1</v>
      </c>
      <c r="E5" s="13" t="s">
        <v>56</v>
      </c>
      <c r="F5" s="16"/>
      <c r="G5" s="16"/>
      <c r="H5" s="45" t="s">
        <v>108</v>
      </c>
    </row>
    <row r="6" spans="1:8" ht="28.5" customHeight="1" x14ac:dyDescent="0.15">
      <c r="A6" s="13">
        <v>4</v>
      </c>
      <c r="B6" s="14" t="s">
        <v>84</v>
      </c>
      <c r="C6" s="14" t="s">
        <v>85</v>
      </c>
      <c r="D6" s="15">
        <v>1</v>
      </c>
      <c r="E6" s="13" t="s">
        <v>56</v>
      </c>
      <c r="F6" s="16"/>
      <c r="G6" s="16"/>
      <c r="H6" s="45" t="s">
        <v>109</v>
      </c>
    </row>
    <row r="7" spans="1:8" ht="28.5" customHeight="1" x14ac:dyDescent="0.15">
      <c r="A7" s="40"/>
      <c r="B7" s="41"/>
      <c r="C7" s="41"/>
      <c r="D7" s="43"/>
      <c r="E7" s="40"/>
      <c r="F7" s="44"/>
      <c r="G7" s="44"/>
      <c r="H7" s="46"/>
    </row>
    <row r="8" spans="1:8" ht="28.5" customHeight="1" x14ac:dyDescent="0.15">
      <c r="A8" s="40"/>
      <c r="B8" s="41"/>
      <c r="C8" s="41"/>
      <c r="D8" s="43"/>
      <c r="E8" s="40"/>
      <c r="F8" s="44"/>
      <c r="G8" s="44"/>
      <c r="H8" s="46"/>
    </row>
    <row r="9" spans="1:8" ht="28.5" customHeight="1" x14ac:dyDescent="0.15">
      <c r="A9" s="40"/>
      <c r="B9" s="41"/>
      <c r="C9" s="41"/>
      <c r="D9" s="43"/>
      <c r="E9" s="40"/>
      <c r="F9" s="44"/>
      <c r="G9" s="44"/>
      <c r="H9" s="46"/>
    </row>
    <row r="10" spans="1:8" ht="28.5" customHeight="1" x14ac:dyDescent="0.15">
      <c r="A10" s="40"/>
      <c r="B10" s="41"/>
      <c r="C10" s="41"/>
      <c r="D10" s="43"/>
      <c r="E10" s="40"/>
      <c r="F10" s="44"/>
      <c r="G10" s="44"/>
      <c r="H10" s="46"/>
    </row>
    <row r="11" spans="1:8" ht="28.5" customHeight="1" x14ac:dyDescent="0.15">
      <c r="A11" s="40"/>
      <c r="B11" s="41"/>
      <c r="C11" s="41"/>
      <c r="D11" s="43"/>
      <c r="E11" s="40"/>
      <c r="F11" s="44"/>
      <c r="G11" s="44"/>
      <c r="H11" s="46"/>
    </row>
    <row r="12" spans="1:8" ht="28.5" customHeight="1" x14ac:dyDescent="0.15">
      <c r="A12" s="40"/>
      <c r="B12" s="41"/>
      <c r="C12" s="41"/>
      <c r="D12" s="43"/>
      <c r="E12" s="40"/>
      <c r="F12" s="44"/>
      <c r="G12" s="44"/>
      <c r="H12" s="46"/>
    </row>
    <row r="13" spans="1:8" ht="28.5" customHeight="1" x14ac:dyDescent="0.15">
      <c r="A13" s="40"/>
      <c r="B13" s="42"/>
      <c r="C13" s="41"/>
      <c r="D13" s="43"/>
      <c r="E13" s="40"/>
      <c r="F13" s="44"/>
      <c r="G13" s="44"/>
      <c r="H13" s="46"/>
    </row>
    <row r="14" spans="1:8" ht="28.5" customHeight="1" x14ac:dyDescent="0.15">
      <c r="A14" s="13"/>
      <c r="B14" s="17"/>
      <c r="C14" s="17"/>
      <c r="D14" s="15"/>
      <c r="E14" s="13"/>
      <c r="F14" s="16"/>
      <c r="G14" s="16"/>
      <c r="H14" s="47"/>
    </row>
    <row r="15" spans="1:8" ht="28.5" customHeight="1" x14ac:dyDescent="0.15">
      <c r="A15" s="13"/>
      <c r="B15" s="17"/>
      <c r="C15" s="17"/>
      <c r="D15" s="15"/>
      <c r="E15" s="13"/>
      <c r="F15" s="16"/>
      <c r="G15" s="16"/>
      <c r="H15" s="47"/>
    </row>
    <row r="16" spans="1:8" ht="28.5" customHeight="1" x14ac:dyDescent="0.15">
      <c r="A16" s="13"/>
      <c r="B16" s="17"/>
      <c r="C16" s="17"/>
      <c r="D16" s="15"/>
      <c r="E16" s="13"/>
      <c r="F16" s="16"/>
      <c r="G16" s="16"/>
      <c r="H16" s="48"/>
    </row>
    <row r="17" spans="1:8" ht="28.5" customHeight="1" x14ac:dyDescent="0.15">
      <c r="A17" s="13"/>
      <c r="B17" s="17"/>
      <c r="C17" s="17"/>
      <c r="D17" s="15"/>
      <c r="E17" s="13"/>
      <c r="F17" s="16"/>
      <c r="G17" s="16"/>
      <c r="H17" s="17"/>
    </row>
    <row r="18" spans="1:8" ht="28.5" customHeight="1" x14ac:dyDescent="0.15">
      <c r="A18" s="5"/>
      <c r="B18" s="5" t="s">
        <v>2</v>
      </c>
      <c r="C18" s="3"/>
      <c r="D18" s="6"/>
      <c r="E18" s="5"/>
      <c r="F18" s="4"/>
      <c r="G18" s="4"/>
      <c r="H18" s="3"/>
    </row>
  </sheetData>
  <phoneticPr fontId="2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Normal="100" zoomScaleSheetLayoutView="100" workbookViewId="0"/>
  </sheetViews>
  <sheetFormatPr defaultColWidth="21.75" defaultRowHeight="28.5" customHeight="1" x14ac:dyDescent="0.15"/>
  <cols>
    <col min="1" max="1" width="4.5" style="7" bestFit="1" customWidth="1"/>
    <col min="2" max="2" width="40.625" style="1" customWidth="1"/>
    <col min="3" max="3" width="21.625" style="1" customWidth="1"/>
    <col min="4" max="4" width="8.625" style="8" customWidth="1"/>
    <col min="5" max="5" width="8.625" style="7" customWidth="1"/>
    <col min="6" max="7" width="12.625" style="2" customWidth="1"/>
    <col min="8" max="8" width="23.625" style="1" customWidth="1"/>
    <col min="9" max="16384" width="21.75" style="1"/>
  </cols>
  <sheetData>
    <row r="1" spans="1:8" s="7" customFormat="1" ht="14.25" x14ac:dyDescent="0.15">
      <c r="A1" s="5" t="s">
        <v>3</v>
      </c>
      <c r="B1" s="5" t="s">
        <v>10</v>
      </c>
      <c r="C1" s="5" t="s">
        <v>4</v>
      </c>
      <c r="D1" s="6" t="s">
        <v>9</v>
      </c>
      <c r="E1" s="5" t="s">
        <v>8</v>
      </c>
      <c r="F1" s="6" t="s">
        <v>6</v>
      </c>
      <c r="G1" s="6" t="s">
        <v>5</v>
      </c>
      <c r="H1" s="5" t="s">
        <v>7</v>
      </c>
    </row>
    <row r="2" spans="1:8" s="7" customFormat="1" ht="28.5" customHeight="1" x14ac:dyDescent="0.15">
      <c r="A2" s="9" t="str">
        <f>CONCATENATE(総括!A7,"．",総括!B7)</f>
        <v>E．脱衣所・浴室・他</v>
      </c>
      <c r="B2" s="9"/>
      <c r="C2" s="9"/>
      <c r="D2" s="10"/>
      <c r="E2" s="11"/>
      <c r="F2" s="12"/>
      <c r="G2" s="12"/>
      <c r="H2" s="11"/>
    </row>
    <row r="3" spans="1:8" ht="28.5" customHeight="1" x14ac:dyDescent="0.15">
      <c r="A3" s="13">
        <v>1</v>
      </c>
      <c r="B3" s="14" t="s">
        <v>77</v>
      </c>
      <c r="C3" s="14" t="s">
        <v>111</v>
      </c>
      <c r="D3" s="15">
        <v>2</v>
      </c>
      <c r="E3" s="13" t="s">
        <v>78</v>
      </c>
      <c r="F3" s="16"/>
      <c r="G3" s="16"/>
      <c r="H3" s="45" t="s">
        <v>110</v>
      </c>
    </row>
    <row r="4" spans="1:8" ht="28.5" customHeight="1" x14ac:dyDescent="0.15">
      <c r="A4" s="13">
        <v>2</v>
      </c>
      <c r="B4" s="14" t="s">
        <v>79</v>
      </c>
      <c r="C4" s="14" t="s">
        <v>80</v>
      </c>
      <c r="D4" s="15">
        <v>4</v>
      </c>
      <c r="E4" s="13" t="s">
        <v>78</v>
      </c>
      <c r="F4" s="16"/>
      <c r="G4" s="16"/>
      <c r="H4" s="45" t="s">
        <v>112</v>
      </c>
    </row>
    <row r="5" spans="1:8" ht="28.5" customHeight="1" x14ac:dyDescent="0.15">
      <c r="A5" s="13">
        <v>3</v>
      </c>
      <c r="B5" s="14" t="s">
        <v>113</v>
      </c>
      <c r="C5" s="14" t="s">
        <v>87</v>
      </c>
      <c r="D5" s="15">
        <v>7</v>
      </c>
      <c r="E5" s="13" t="s">
        <v>63</v>
      </c>
      <c r="F5" s="16"/>
      <c r="G5" s="16"/>
      <c r="H5" s="45" t="s">
        <v>114</v>
      </c>
    </row>
    <row r="6" spans="1:8" ht="28.5" customHeight="1" x14ac:dyDescent="0.15">
      <c r="A6" s="13">
        <v>4</v>
      </c>
      <c r="B6" s="14" t="s">
        <v>88</v>
      </c>
      <c r="C6" s="14" t="s">
        <v>89</v>
      </c>
      <c r="D6" s="15">
        <v>2</v>
      </c>
      <c r="E6" s="13" t="s">
        <v>56</v>
      </c>
      <c r="F6" s="16"/>
      <c r="G6" s="16"/>
      <c r="H6" s="45" t="s">
        <v>115</v>
      </c>
    </row>
    <row r="7" spans="1:8" ht="28.5" customHeight="1" x14ac:dyDescent="0.15">
      <c r="A7" s="13">
        <v>5</v>
      </c>
      <c r="B7" s="17" t="s">
        <v>117</v>
      </c>
      <c r="C7" s="14"/>
      <c r="D7" s="15">
        <v>7</v>
      </c>
      <c r="E7" s="13" t="s">
        <v>63</v>
      </c>
      <c r="F7" s="16"/>
      <c r="G7" s="16"/>
      <c r="H7" s="45" t="s">
        <v>118</v>
      </c>
    </row>
    <row r="8" spans="1:8" ht="28.5" customHeight="1" x14ac:dyDescent="0.15">
      <c r="A8" s="13">
        <v>6</v>
      </c>
      <c r="B8" s="14" t="s">
        <v>119</v>
      </c>
      <c r="C8" s="14" t="s">
        <v>120</v>
      </c>
      <c r="D8" s="15">
        <v>2</v>
      </c>
      <c r="E8" s="13" t="s">
        <v>56</v>
      </c>
      <c r="F8" s="16"/>
      <c r="G8" s="16"/>
      <c r="H8" s="45" t="s">
        <v>121</v>
      </c>
    </row>
    <row r="9" spans="1:8" ht="28.5" customHeight="1" x14ac:dyDescent="0.15">
      <c r="A9" s="13"/>
      <c r="B9" s="17"/>
      <c r="C9" s="14"/>
      <c r="D9" s="15"/>
      <c r="E9" s="13"/>
      <c r="F9" s="44"/>
      <c r="G9" s="44"/>
      <c r="H9" s="45"/>
    </row>
    <row r="10" spans="1:8" ht="28.5" customHeight="1" x14ac:dyDescent="0.15">
      <c r="A10" s="40"/>
      <c r="B10" s="41"/>
      <c r="C10" s="41"/>
      <c r="D10" s="43"/>
      <c r="E10" s="40"/>
      <c r="F10" s="44"/>
      <c r="G10" s="44"/>
      <c r="H10" s="46"/>
    </row>
    <row r="11" spans="1:8" ht="28.5" customHeight="1" x14ac:dyDescent="0.15">
      <c r="A11" s="40"/>
      <c r="B11" s="41"/>
      <c r="C11" s="41"/>
      <c r="D11" s="43"/>
      <c r="E11" s="40"/>
      <c r="F11" s="44"/>
      <c r="G11" s="44"/>
      <c r="H11" s="47"/>
    </row>
    <row r="12" spans="1:8" ht="28.5" customHeight="1" x14ac:dyDescent="0.15">
      <c r="A12" s="13"/>
      <c r="B12" s="17"/>
      <c r="C12" s="17"/>
      <c r="D12" s="15"/>
      <c r="E12" s="13"/>
      <c r="F12" s="16"/>
      <c r="G12" s="16"/>
      <c r="H12" s="45"/>
    </row>
    <row r="13" spans="1:8" ht="28.5" customHeight="1" x14ac:dyDescent="0.15">
      <c r="A13" s="13"/>
      <c r="B13" s="14"/>
      <c r="C13" s="17"/>
      <c r="D13" s="15"/>
      <c r="E13" s="13"/>
      <c r="F13" s="16"/>
      <c r="G13" s="16"/>
      <c r="H13" s="47"/>
    </row>
    <row r="14" spans="1:8" ht="28.5" customHeight="1" x14ac:dyDescent="0.15">
      <c r="A14" s="13"/>
      <c r="B14" s="14"/>
      <c r="C14" s="17"/>
      <c r="D14" s="15"/>
      <c r="E14" s="13"/>
      <c r="F14" s="16"/>
      <c r="G14" s="16"/>
      <c r="H14" s="47"/>
    </row>
    <row r="15" spans="1:8" ht="28.5" customHeight="1" x14ac:dyDescent="0.15">
      <c r="A15" s="13"/>
      <c r="B15" s="14"/>
      <c r="C15" s="17"/>
      <c r="D15" s="15"/>
      <c r="E15" s="13"/>
      <c r="F15" s="16"/>
      <c r="G15" s="16"/>
      <c r="H15" s="47"/>
    </row>
    <row r="16" spans="1:8" ht="28.5" customHeight="1" x14ac:dyDescent="0.15">
      <c r="A16" s="13"/>
      <c r="B16" s="14"/>
      <c r="C16" s="17"/>
      <c r="D16" s="15"/>
      <c r="E16" s="13"/>
      <c r="F16" s="16"/>
      <c r="G16" s="16"/>
      <c r="H16" s="48"/>
    </row>
    <row r="17" spans="1:8" ht="28.5" customHeight="1" x14ac:dyDescent="0.15">
      <c r="A17" s="13"/>
      <c r="B17" s="17"/>
      <c r="C17" s="17"/>
      <c r="D17" s="15"/>
      <c r="E17" s="13"/>
      <c r="F17" s="16"/>
      <c r="G17" s="23"/>
      <c r="H17" s="17"/>
    </row>
    <row r="18" spans="1:8" ht="28.5" customHeight="1" x14ac:dyDescent="0.15">
      <c r="A18" s="5"/>
      <c r="B18" s="5" t="s">
        <v>2</v>
      </c>
      <c r="C18" s="3"/>
      <c r="D18" s="6"/>
      <c r="E18" s="5"/>
      <c r="F18" s="4"/>
      <c r="G18" s="4"/>
      <c r="H18" s="3"/>
    </row>
  </sheetData>
  <phoneticPr fontId="2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="85" zoomScaleNormal="100" zoomScaleSheetLayoutView="85" workbookViewId="0"/>
  </sheetViews>
  <sheetFormatPr defaultColWidth="21.75" defaultRowHeight="28.5" customHeight="1" x14ac:dyDescent="0.15"/>
  <cols>
    <col min="1" max="1" width="4.5" style="7" bestFit="1" customWidth="1"/>
    <col min="2" max="2" width="40.625" style="1" customWidth="1"/>
    <col min="3" max="3" width="21.625" style="1" customWidth="1"/>
    <col min="4" max="4" width="8.625" style="8" customWidth="1"/>
    <col min="5" max="5" width="8.625" style="7" customWidth="1"/>
    <col min="6" max="7" width="12.625" style="2" customWidth="1"/>
    <col min="8" max="8" width="23.625" style="1" customWidth="1"/>
    <col min="9" max="16384" width="21.75" style="1"/>
  </cols>
  <sheetData>
    <row r="1" spans="1:8" s="7" customFormat="1" ht="14.25" x14ac:dyDescent="0.15">
      <c r="A1" s="5" t="s">
        <v>3</v>
      </c>
      <c r="B1" s="5" t="s">
        <v>10</v>
      </c>
      <c r="C1" s="5" t="s">
        <v>4</v>
      </c>
      <c r="D1" s="6" t="s">
        <v>9</v>
      </c>
      <c r="E1" s="5" t="s">
        <v>8</v>
      </c>
      <c r="F1" s="6" t="s">
        <v>6</v>
      </c>
      <c r="G1" s="6" t="s">
        <v>5</v>
      </c>
      <c r="H1" s="5" t="s">
        <v>7</v>
      </c>
    </row>
    <row r="2" spans="1:8" s="7" customFormat="1" ht="28.5" customHeight="1" x14ac:dyDescent="0.15">
      <c r="A2" s="9" t="str">
        <f>CONCATENATE(総括!A8,"．",総括!B8)</f>
        <v>F．運搬・搬入組立費</v>
      </c>
      <c r="B2" s="9"/>
      <c r="C2" s="9"/>
      <c r="D2" s="10"/>
      <c r="E2" s="11"/>
      <c r="F2" s="12"/>
      <c r="G2" s="12"/>
      <c r="H2" s="11"/>
    </row>
    <row r="3" spans="1:8" ht="28.5" customHeight="1" x14ac:dyDescent="0.15">
      <c r="A3" s="13">
        <v>1</v>
      </c>
      <c r="B3" s="14" t="s">
        <v>72</v>
      </c>
      <c r="C3" s="14"/>
      <c r="D3" s="15">
        <v>1</v>
      </c>
      <c r="E3" s="13" t="s">
        <v>12</v>
      </c>
      <c r="F3" s="16"/>
      <c r="G3" s="16"/>
      <c r="H3" s="45"/>
    </row>
    <row r="4" spans="1:8" ht="28.5" customHeight="1" x14ac:dyDescent="0.15">
      <c r="A4" s="13"/>
      <c r="B4" s="14"/>
      <c r="C4" s="14"/>
      <c r="D4" s="15"/>
      <c r="E4" s="13"/>
      <c r="F4" s="16"/>
      <c r="G4" s="16"/>
      <c r="H4" s="45"/>
    </row>
    <row r="5" spans="1:8" ht="28.5" customHeight="1" x14ac:dyDescent="0.15">
      <c r="A5" s="13"/>
      <c r="B5" s="14"/>
      <c r="C5" s="14"/>
      <c r="D5" s="15"/>
      <c r="E5" s="13"/>
      <c r="F5" s="16"/>
      <c r="G5" s="16"/>
      <c r="H5" s="47"/>
    </row>
    <row r="6" spans="1:8" ht="28.5" customHeight="1" x14ac:dyDescent="0.15">
      <c r="A6" s="13"/>
      <c r="B6" s="14"/>
      <c r="C6" s="14"/>
      <c r="D6" s="15"/>
      <c r="E6" s="13"/>
      <c r="F6" s="16"/>
      <c r="G6" s="16"/>
      <c r="H6" s="45"/>
    </row>
    <row r="7" spans="1:8" ht="28.5" customHeight="1" x14ac:dyDescent="0.15">
      <c r="A7" s="13"/>
      <c r="B7" s="17"/>
      <c r="C7" s="14"/>
      <c r="D7" s="15"/>
      <c r="E7" s="13"/>
      <c r="F7" s="16"/>
      <c r="G7" s="16"/>
      <c r="H7" s="47"/>
    </row>
    <row r="8" spans="1:8" ht="28.5" customHeight="1" x14ac:dyDescent="0.15">
      <c r="A8" s="13"/>
      <c r="B8" s="17"/>
      <c r="C8" s="14"/>
      <c r="D8" s="15"/>
      <c r="E8" s="13"/>
      <c r="F8" s="16"/>
      <c r="G8" s="16"/>
      <c r="H8" s="45"/>
    </row>
    <row r="9" spans="1:8" ht="28.5" customHeight="1" x14ac:dyDescent="0.15">
      <c r="A9" s="13"/>
      <c r="B9" s="17"/>
      <c r="C9" s="17"/>
      <c r="D9" s="15"/>
      <c r="E9" s="13"/>
      <c r="F9" s="16"/>
      <c r="G9" s="16"/>
      <c r="H9" s="47"/>
    </row>
    <row r="10" spans="1:8" ht="28.5" customHeight="1" x14ac:dyDescent="0.15">
      <c r="A10" s="13"/>
      <c r="B10" s="17"/>
      <c r="C10" s="17"/>
      <c r="D10" s="15"/>
      <c r="E10" s="13"/>
      <c r="F10" s="16"/>
      <c r="G10" s="16"/>
      <c r="H10" s="45"/>
    </row>
    <row r="11" spans="1:8" ht="28.5" customHeight="1" x14ac:dyDescent="0.15">
      <c r="A11" s="13"/>
      <c r="B11" s="17"/>
      <c r="C11" s="17"/>
      <c r="D11" s="15"/>
      <c r="E11" s="13"/>
      <c r="F11" s="16"/>
      <c r="G11" s="16"/>
      <c r="H11" s="47"/>
    </row>
    <row r="12" spans="1:8" ht="28.5" customHeight="1" x14ac:dyDescent="0.15">
      <c r="A12" s="13"/>
      <c r="B12" s="17"/>
      <c r="C12" s="17"/>
      <c r="D12" s="15"/>
      <c r="E12" s="13"/>
      <c r="F12" s="16"/>
      <c r="G12" s="16"/>
      <c r="H12" s="45"/>
    </row>
    <row r="13" spans="1:8" ht="28.5" customHeight="1" x14ac:dyDescent="0.15">
      <c r="A13" s="13"/>
      <c r="B13" s="14"/>
      <c r="C13" s="17"/>
      <c r="D13" s="15"/>
      <c r="E13" s="13"/>
      <c r="F13" s="16"/>
      <c r="G13" s="16"/>
      <c r="H13" s="47"/>
    </row>
    <row r="14" spans="1:8" ht="28.5" customHeight="1" x14ac:dyDescent="0.15">
      <c r="A14" s="13"/>
      <c r="B14" s="14"/>
      <c r="C14" s="17"/>
      <c r="D14" s="15"/>
      <c r="E14" s="13"/>
      <c r="F14" s="16"/>
      <c r="G14" s="16"/>
      <c r="H14" s="47"/>
    </row>
    <row r="15" spans="1:8" ht="28.5" customHeight="1" x14ac:dyDescent="0.15">
      <c r="A15" s="13"/>
      <c r="B15" s="14"/>
      <c r="C15" s="17"/>
      <c r="D15" s="15"/>
      <c r="E15" s="13"/>
      <c r="F15" s="16"/>
      <c r="G15" s="16"/>
      <c r="H15" s="47"/>
    </row>
    <row r="16" spans="1:8" ht="28.5" customHeight="1" x14ac:dyDescent="0.15">
      <c r="A16" s="13"/>
      <c r="B16" s="14"/>
      <c r="C16" s="17"/>
      <c r="D16" s="15"/>
      <c r="E16" s="13"/>
      <c r="F16" s="16"/>
      <c r="G16" s="16"/>
      <c r="H16" s="48"/>
    </row>
    <row r="17" spans="1:8" ht="28.5" customHeight="1" x14ac:dyDescent="0.15">
      <c r="A17" s="13"/>
      <c r="B17" s="17"/>
      <c r="C17" s="17"/>
      <c r="D17" s="15"/>
      <c r="E17" s="13"/>
      <c r="F17" s="16"/>
      <c r="G17" s="23"/>
      <c r="H17" s="17"/>
    </row>
    <row r="18" spans="1:8" ht="28.5" customHeight="1" x14ac:dyDescent="0.15">
      <c r="A18" s="5"/>
      <c r="B18" s="5" t="s">
        <v>2</v>
      </c>
      <c r="C18" s="3"/>
      <c r="D18" s="6"/>
      <c r="E18" s="5"/>
      <c r="F18" s="4"/>
      <c r="G18" s="4"/>
      <c r="H18" s="3"/>
    </row>
  </sheetData>
  <phoneticPr fontId="2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鏡</vt:lpstr>
      <vt:lpstr>総括</vt:lpstr>
      <vt:lpstr>A</vt:lpstr>
      <vt:lpstr>B</vt:lpstr>
      <vt:lpstr>C</vt:lpstr>
      <vt:lpstr>D</vt:lpstr>
      <vt:lpstr>E</vt:lpstr>
      <vt:lpstr>F</vt:lpstr>
      <vt:lpstr>鏡!Print_Area</vt:lpstr>
      <vt:lpstr>総括!Print_Area</vt:lpstr>
      <vt:lpstr>A!Print_Titles</vt:lpstr>
      <vt:lpstr>B!Print_Titles</vt:lpstr>
      <vt:lpstr>'C'!Print_Titles</vt:lpstr>
      <vt:lpstr>D!Print_Titles</vt:lpstr>
      <vt:lpstr>E!Print_Titles</vt:lpstr>
      <vt:lpstr>F!Print_Titles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2025-10-30T05:44:27Z</dcterms:created>
  <dcterms:modified xsi:type="dcterms:W3CDTF">2025-10-30T05:44:58Z</dcterms:modified>
</cp:coreProperties>
</file>