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filesv\公営企業部\企業総務課\総務担当\料金担当\K020002 一般文書\○　業務委託\R8料金センター業務　プロポーザル\★プロポーザル\R8　作成様式\"/>
    </mc:Choice>
  </mc:AlternateContent>
  <xr:revisionPtr revIDLastSave="0" documentId="13_ncr:1_{DE92083A-78BA-4FCA-8500-210E6E2A8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内訳書" sheetId="3" r:id="rId1"/>
  </sheets>
  <definedNames>
    <definedName name="_Fill" localSheetId="0" hidden="1">#REF!</definedName>
    <definedName name="_Fill" hidden="1">#REF!</definedName>
    <definedName name="_Parse_Out" localSheetId="0" hidden="1">#REF!</definedName>
    <definedName name="_Parse_Out" hidden="1">#REF!</definedName>
    <definedName name="anscount" hidden="1">1</definedName>
    <definedName name="Ａ案" hidden="1">{#N/A,#N/A,FALSE,"表紙";#N/A,#N/A,FALSE,"事業計画";#N/A,#N/A,FALSE,"経営計算";#N/A,#N/A,FALSE,"計算結果";#N/A,#N/A,FALSE,"グラフ（１）";#N/A,#N/A,FALSE,"グラフ（２）"}</definedName>
    <definedName name="lllll" hidden="1">{#N/A,#N/A,FALSE,"表紙";#N/A,#N/A,FALSE,"事業計画";#N/A,#N/A,FALSE,"経営計算";#N/A,#N/A,FALSE,"計算結果";#N/A,#N/A,FALSE,"グラフ（１）";#N/A,#N/A,FALSE,"グラフ（２）"}</definedName>
    <definedName name="lolo" hidden="1">{#N/A,#N/A,FALSE,"表紙";#N/A,#N/A,FALSE,"事業計画";#N/A,#N/A,FALSE,"経営計算";#N/A,#N/A,FALSE,"計算結果";#N/A,#N/A,FALSE,"グラフ（１）";#N/A,#N/A,FALSE,"グラフ（２）"}</definedName>
    <definedName name="_xlnm.Print_Area" localSheetId="0">見積内訳書!$A$1:$I$27</definedName>
    <definedName name="wrn.検討結果打ちだし." hidden="1">{#N/A,#N/A,FALSE,"表紙";#N/A,#N/A,FALSE,"事業計画";#N/A,#N/A,FALSE,"経営計算";#N/A,#N/A,FALSE,"計算結果";#N/A,#N/A,FALSE,"グラフ（１）";#N/A,#N/A,FALSE,"グラフ（２）"}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3" l="1"/>
  <c r="F25" i="3"/>
  <c r="E25" i="3"/>
  <c r="D25" i="3"/>
  <c r="C25" i="3"/>
  <c r="H12" i="3"/>
  <c r="H22" i="3"/>
  <c r="H23" i="3"/>
  <c r="H24" i="3"/>
  <c r="H21" i="3"/>
  <c r="H20" i="3"/>
  <c r="H19" i="3"/>
  <c r="H18" i="3"/>
  <c r="H17" i="3"/>
  <c r="H16" i="3"/>
  <c r="H15" i="3"/>
  <c r="H14" i="3"/>
  <c r="H13" i="3"/>
  <c r="H11" i="3"/>
  <c r="H10" i="3"/>
  <c r="H9" i="3"/>
  <c r="H8" i="3" s="1"/>
  <c r="G8" i="3"/>
  <c r="G26" i="3" s="1"/>
  <c r="F8" i="3"/>
  <c r="E8" i="3"/>
  <c r="E26" i="3" s="1"/>
  <c r="D8" i="3"/>
  <c r="D26" i="3" s="1"/>
  <c r="C8" i="3"/>
  <c r="C26" i="3" s="1"/>
  <c r="F26" i="3" l="1"/>
  <c r="H25" i="3"/>
  <c r="H26" i="3" s="1"/>
</calcChain>
</file>

<file path=xl/sharedStrings.xml><?xml version="1.0" encoding="utf-8"?>
<sst xmlns="http://schemas.openxmlformats.org/spreadsheetml/2006/main" count="47" uniqueCount="43">
  <si>
    <t>事業期間</t>
    <rPh sb="0" eb="2">
      <t>ジギョウ</t>
    </rPh>
    <rPh sb="2" eb="4">
      <t>キカン</t>
    </rPh>
    <phoneticPr fontId="8"/>
  </si>
  <si>
    <t>計</t>
    <rPh sb="0" eb="1">
      <t>ケイ</t>
    </rPh>
    <phoneticPr fontId="8"/>
  </si>
  <si>
    <t>1年目</t>
    <rPh sb="1" eb="3">
      <t>ネンメ</t>
    </rPh>
    <phoneticPr fontId="8"/>
  </si>
  <si>
    <t>2年目</t>
    <rPh sb="1" eb="3">
      <t>ネンメ</t>
    </rPh>
    <phoneticPr fontId="8"/>
  </si>
  <si>
    <t>3年目</t>
    <rPh sb="1" eb="3">
      <t>ネンメ</t>
    </rPh>
    <phoneticPr fontId="8"/>
  </si>
  <si>
    <t>4年目</t>
    <rPh sb="1" eb="3">
      <t>ネンメ</t>
    </rPh>
    <phoneticPr fontId="8"/>
  </si>
  <si>
    <t>5年目</t>
    <rPh sb="1" eb="3">
      <t>ネンメ</t>
    </rPh>
    <phoneticPr fontId="8"/>
  </si>
  <si>
    <t>⑧ 保険料</t>
    <rPh sb="2" eb="5">
      <t>ホケンリョウ</t>
    </rPh>
    <phoneticPr fontId="5"/>
  </si>
  <si>
    <t>合計</t>
    <rPh sb="0" eb="2">
      <t>ゴウケイ</t>
    </rPh>
    <phoneticPr fontId="5"/>
  </si>
  <si>
    <t>① 人件費</t>
    <rPh sb="2" eb="5">
      <t>ジンケンヒ</t>
    </rPh>
    <phoneticPr fontId="5"/>
  </si>
  <si>
    <t>③ 通信運搬費</t>
    <phoneticPr fontId="5"/>
  </si>
  <si>
    <t>④ 備消耗品費</t>
    <phoneticPr fontId="5"/>
  </si>
  <si>
    <t>計</t>
    <rPh sb="0" eb="1">
      <t>ケイ</t>
    </rPh>
    <phoneticPr fontId="3"/>
  </si>
  <si>
    <t>配置人数（　　名）</t>
    <rPh sb="0" eb="2">
      <t>ハイチ</t>
    </rPh>
    <rPh sb="2" eb="4">
      <t>ニンズウ</t>
    </rPh>
    <rPh sb="7" eb="8">
      <t>メイ</t>
    </rPh>
    <phoneticPr fontId="3"/>
  </si>
  <si>
    <t>⑨ 被服費</t>
    <rPh sb="2" eb="5">
      <t>ヒフクヒ</t>
    </rPh>
    <phoneticPr fontId="5"/>
  </si>
  <si>
    <t>項　　目</t>
    <rPh sb="0" eb="1">
      <t>コウ</t>
    </rPh>
    <rPh sb="3" eb="4">
      <t>モク</t>
    </rPh>
    <phoneticPr fontId="8"/>
  </si>
  <si>
    <t>備　考（自由記載）</t>
    <rPh sb="0" eb="1">
      <t>ソナエ</t>
    </rPh>
    <rPh sb="2" eb="3">
      <t>コウ</t>
    </rPh>
    <rPh sb="4" eb="6">
      <t>ジユウ</t>
    </rPh>
    <rPh sb="6" eb="8">
      <t>キサイ</t>
    </rPh>
    <phoneticPr fontId="8"/>
  </si>
  <si>
    <t>※様式は原則変更せず、項目にない費用は「その他諸経費等」に含め、内容を備考欄に記載すること。</t>
    <rPh sb="1" eb="3">
      <t>ヨウシキ</t>
    </rPh>
    <rPh sb="4" eb="6">
      <t>ゲンソク</t>
    </rPh>
    <rPh sb="6" eb="8">
      <t>ヘンコウ</t>
    </rPh>
    <rPh sb="11" eb="13">
      <t>コウモク</t>
    </rPh>
    <rPh sb="16" eb="18">
      <t>ヒヨウ</t>
    </rPh>
    <rPh sb="22" eb="23">
      <t>タ</t>
    </rPh>
    <rPh sb="23" eb="26">
      <t>ショケイヒ</t>
    </rPh>
    <rPh sb="26" eb="27">
      <t>トウ</t>
    </rPh>
    <rPh sb="29" eb="30">
      <t>フク</t>
    </rPh>
    <rPh sb="32" eb="34">
      <t>ナイヨウ</t>
    </rPh>
    <rPh sb="35" eb="37">
      <t>ビコウ</t>
    </rPh>
    <rPh sb="37" eb="38">
      <t>ラン</t>
    </rPh>
    <rPh sb="39" eb="41">
      <t>キサイ</t>
    </rPh>
    <phoneticPr fontId="8"/>
  </si>
  <si>
    <t>② 検針員（請負等）</t>
    <rPh sb="2" eb="4">
      <t>ケンシン</t>
    </rPh>
    <rPh sb="4" eb="5">
      <t>イン</t>
    </rPh>
    <rPh sb="6" eb="8">
      <t>ウケオイ</t>
    </rPh>
    <rPh sb="8" eb="9">
      <t>トウ</t>
    </rPh>
    <phoneticPr fontId="5"/>
  </si>
  <si>
    <t>⑤ 印刷製本費</t>
    <rPh sb="2" eb="6">
      <t>インサツセイホン</t>
    </rPh>
    <phoneticPr fontId="5"/>
  </si>
  <si>
    <t>⑦ 修繕費</t>
    <rPh sb="2" eb="4">
      <t>シュウゼン</t>
    </rPh>
    <rPh sb="4" eb="5">
      <t>ヒ</t>
    </rPh>
    <phoneticPr fontId="5"/>
  </si>
  <si>
    <t>⑩ 使用料・賃借料</t>
    <rPh sb="2" eb="5">
      <t>シヨウリョウ</t>
    </rPh>
    <rPh sb="6" eb="9">
      <t>チンシャクリョウ</t>
    </rPh>
    <phoneticPr fontId="3"/>
  </si>
  <si>
    <t>業務責任者</t>
    <rPh sb="0" eb="2">
      <t>ギョウム</t>
    </rPh>
    <rPh sb="2" eb="5">
      <t>セキニンシャ</t>
    </rPh>
    <phoneticPr fontId="3"/>
  </si>
  <si>
    <t>副業務責任者</t>
    <rPh sb="0" eb="1">
      <t>フク</t>
    </rPh>
    <rPh sb="1" eb="3">
      <t>ギョウム</t>
    </rPh>
    <rPh sb="3" eb="6">
      <t>セキニンシャ</t>
    </rPh>
    <phoneticPr fontId="3"/>
  </si>
  <si>
    <t>業務従事者</t>
    <rPh sb="0" eb="2">
      <t>ギョウム</t>
    </rPh>
    <rPh sb="2" eb="5">
      <t>ジュウジシャ</t>
    </rPh>
    <phoneticPr fontId="3"/>
  </si>
  <si>
    <t>業務従事者(パート等)</t>
    <rPh sb="0" eb="2">
      <t>ギョウム</t>
    </rPh>
    <rPh sb="2" eb="5">
      <t>ジュウジシャ</t>
    </rPh>
    <rPh sb="9" eb="10">
      <t>トウ</t>
    </rPh>
    <phoneticPr fontId="3"/>
  </si>
  <si>
    <t>（単位：千円、税抜）</t>
    <rPh sb="1" eb="3">
      <t>タンイ</t>
    </rPh>
    <rPh sb="4" eb="5">
      <t>セン</t>
    </rPh>
    <rPh sb="5" eb="6">
      <t>エン</t>
    </rPh>
    <rPh sb="7" eb="8">
      <t>ゼイ</t>
    </rPh>
    <rPh sb="8" eb="9">
      <t>ヌ</t>
    </rPh>
    <phoneticPr fontId="5"/>
  </si>
  <si>
    <t>上下水道料金センター関連業務費</t>
    <rPh sb="0" eb="6">
      <t>ジョウゲスイドウリョウキン</t>
    </rPh>
    <rPh sb="10" eb="12">
      <t>カンレン</t>
    </rPh>
    <rPh sb="12" eb="14">
      <t>ギョウム</t>
    </rPh>
    <rPh sb="14" eb="15">
      <t>ヒ</t>
    </rPh>
    <phoneticPr fontId="5"/>
  </si>
  <si>
    <t>令和9年度</t>
    <rPh sb="0" eb="2">
      <t>レイワ</t>
    </rPh>
    <rPh sb="3" eb="5">
      <t>ネンド</t>
    </rPh>
    <phoneticPr fontId="5"/>
  </si>
  <si>
    <t>令和10年度</t>
    <rPh sb="0" eb="2">
      <t>レイワ</t>
    </rPh>
    <rPh sb="4" eb="6">
      <t>ネンド</t>
    </rPh>
    <phoneticPr fontId="5"/>
  </si>
  <si>
    <t>令和11年度</t>
    <rPh sb="0" eb="2">
      <t>レイワ</t>
    </rPh>
    <rPh sb="4" eb="6">
      <t>ネンド</t>
    </rPh>
    <phoneticPr fontId="5"/>
  </si>
  <si>
    <t>令和12年度</t>
    <rPh sb="0" eb="2">
      <t>レイワ</t>
    </rPh>
    <rPh sb="4" eb="6">
      <t>ネンド</t>
    </rPh>
    <phoneticPr fontId="5"/>
  </si>
  <si>
    <t>令和13年度</t>
    <rPh sb="0" eb="2">
      <t>レイワ</t>
    </rPh>
    <rPh sb="4" eb="6">
      <t>ネンド</t>
    </rPh>
    <phoneticPr fontId="5"/>
  </si>
  <si>
    <t>メーター購入費用は⑪に記載すること</t>
    <rPh sb="4" eb="8">
      <t>コウニュウヒヨウ</t>
    </rPh>
    <rPh sb="11" eb="13">
      <t>キサイ</t>
    </rPh>
    <phoneticPr fontId="3"/>
  </si>
  <si>
    <t>量水器はバーター品とすること</t>
    <rPh sb="0" eb="3">
      <t>リョウスイキ</t>
    </rPh>
    <rPh sb="8" eb="9">
      <t>ヒン</t>
    </rPh>
    <phoneticPr fontId="3"/>
  </si>
  <si>
    <t>⑥ 車両関係経費</t>
    <rPh sb="2" eb="4">
      <t>シャリョウ</t>
    </rPh>
    <rPh sb="4" eb="6">
      <t>カンケイ</t>
    </rPh>
    <rPh sb="6" eb="8">
      <t>ケイヒ</t>
    </rPh>
    <phoneticPr fontId="5"/>
  </si>
  <si>
    <t>⑬ その他諸経費等</t>
    <rPh sb="4" eb="5">
      <t>タ</t>
    </rPh>
    <rPh sb="5" eb="8">
      <t>ショケイヒ</t>
    </rPh>
    <rPh sb="8" eb="9">
      <t>トウ</t>
    </rPh>
    <phoneticPr fontId="5"/>
  </si>
  <si>
    <t>⑪ 量水器購入及び管理経費</t>
    <rPh sb="2" eb="5">
      <t>リョウスイキ</t>
    </rPh>
    <rPh sb="5" eb="7">
      <t>コウニュウ</t>
    </rPh>
    <rPh sb="7" eb="8">
      <t>オヨ</t>
    </rPh>
    <rPh sb="9" eb="11">
      <t>カンリ</t>
    </rPh>
    <rPh sb="11" eb="13">
      <t>ケイヒ</t>
    </rPh>
    <phoneticPr fontId="5"/>
  </si>
  <si>
    <r>
      <t>事業者名：</t>
    </r>
    <r>
      <rPr>
        <b/>
        <u/>
        <sz val="14"/>
        <rFont val="ＭＳ ゴシック"/>
        <family val="3"/>
        <charset val="128"/>
      </rPr>
      <t>　　　　　　　　　　　　　　　　　　</t>
    </r>
    <rPh sb="0" eb="3">
      <t>ジギョウシャ</t>
    </rPh>
    <rPh sb="3" eb="4">
      <t>メイ</t>
    </rPh>
    <phoneticPr fontId="8"/>
  </si>
  <si>
    <t>⑫ 量水器交換経費</t>
    <rPh sb="2" eb="5">
      <t>リョウスイキ</t>
    </rPh>
    <rPh sb="5" eb="9">
      <t>コウカンケイヒ</t>
    </rPh>
    <phoneticPr fontId="5"/>
  </si>
  <si>
    <t>笛吹市上下水道料金センター業務委託　積算内訳書</t>
    <rPh sb="0" eb="3">
      <t>フエフキシ</t>
    </rPh>
    <rPh sb="3" eb="9">
      <t>ジョウゲスイドウリョウキン</t>
    </rPh>
    <rPh sb="13" eb="15">
      <t>ギョウム</t>
    </rPh>
    <rPh sb="15" eb="17">
      <t>イタク</t>
    </rPh>
    <rPh sb="18" eb="20">
      <t>セキサン</t>
    </rPh>
    <rPh sb="20" eb="23">
      <t>ウチワケショ</t>
    </rPh>
    <phoneticPr fontId="5"/>
  </si>
  <si>
    <t>様式第9-2号</t>
    <phoneticPr fontId="3"/>
  </si>
  <si>
    <t>各年度、附帯工事の250万円を加算し記載すること</t>
    <rPh sb="0" eb="3">
      <t>カクネンド</t>
    </rPh>
    <rPh sb="4" eb="6">
      <t>フタイ</t>
    </rPh>
    <rPh sb="6" eb="8">
      <t>コウジ</t>
    </rPh>
    <rPh sb="12" eb="14">
      <t>マンエン</t>
    </rPh>
    <rPh sb="15" eb="17">
      <t>カサン</t>
    </rPh>
    <rPh sb="18" eb="20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</si>
</sst>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\-#,##0;&quot;-&quot;"/>
    <numFmt numFmtId="177" formatCode="&quot;$&quot;#,##0_);[Red]\(&quot;$&quot;#,##0\)"/>
    <numFmt numFmtId="178" formatCode="&quot;$&quot;#,##0.00_);[Red]\(&quot;$&quot;#,##0.00\)"/>
    <numFmt numFmtId="179" formatCode="&quot;¥&quot;#,##0.00;[Red]&quot;¥&quot;&quot;¥&quot;&quot;¥&quot;&quot;¥&quot;&quot;¥&quot;&quot;¥&quot;&quot;¥&quot;&quot;¥&quot;&quot;¥&quot;&quot;¥&quot;&quot;¥&quot;\-#,##0.00"/>
    <numFmt numFmtId="180" formatCode="#,##0&quot;       &quot;"/>
    <numFmt numFmtId="181" formatCode="0&quot;床&quot;"/>
    <numFmt numFmtId="182" formatCode="#,##0&quot;千円&quot;"/>
    <numFmt numFmtId="183" formatCode="#,##0&quot;坪&quot;"/>
    <numFmt numFmtId="184" formatCode="#,##0&quot;㎡&quot;"/>
  </numFmts>
  <fonts count="5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sz val="6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sz val="14"/>
      <name val="System"/>
      <charset val="128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中ゴシックＢＢＢ"/>
      <family val="1"/>
      <charset val="128"/>
    </font>
    <font>
      <sz val="11"/>
      <name val="中ゴシックＢＢＢ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Arial"/>
      <family val="2"/>
    </font>
    <font>
      <sz val="9"/>
      <color indexed="8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2"/>
      <color indexed="0"/>
      <name val="細明朝体"/>
      <family val="3"/>
      <charset val="128"/>
    </font>
    <font>
      <sz val="14"/>
      <color indexed="8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Arial"/>
      <family val="2"/>
    </font>
    <font>
      <b/>
      <sz val="11"/>
      <name val="Arial"/>
      <family val="2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hair">
        <color indexed="10"/>
      </top>
      <bottom style="hair">
        <color indexed="64"/>
      </bottom>
      <diagonal/>
    </border>
    <border>
      <left/>
      <right/>
      <top/>
      <bottom style="thin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10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5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76" fontId="14" fillId="0" borderId="0" applyFill="0" applyBorder="0" applyAlignment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6" fillId="0" borderId="0">
      <alignment horizontal="left"/>
    </xf>
    <xf numFmtId="38" fontId="17" fillId="16" borderId="0" applyNumberFormat="0" applyBorder="0" applyAlignment="0" applyProtection="0"/>
    <xf numFmtId="0" fontId="18" fillId="0" borderId="7" applyNumberFormat="0" applyAlignment="0" applyProtection="0">
      <alignment horizontal="left" vertical="center"/>
    </xf>
    <xf numFmtId="0" fontId="18" fillId="0" borderId="8">
      <alignment horizontal="left" vertical="center"/>
    </xf>
    <xf numFmtId="10" fontId="17" fillId="17" borderId="2" applyNumberFormat="0" applyBorder="0" applyAlignment="0" applyProtection="0"/>
    <xf numFmtId="179" fontId="1" fillId="0" borderId="0"/>
    <xf numFmtId="0" fontId="19" fillId="0" borderId="0"/>
    <xf numFmtId="10" fontId="19" fillId="0" borderId="0" applyFont="0" applyFill="0" applyBorder="0" applyAlignment="0" applyProtection="0"/>
    <xf numFmtId="4" fontId="16" fillId="0" borderId="0">
      <alignment horizontal="right"/>
    </xf>
    <xf numFmtId="4" fontId="20" fillId="0" borderId="0">
      <alignment horizontal="right"/>
    </xf>
    <xf numFmtId="0" fontId="21" fillId="0" borderId="0"/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0" fillId="0" borderId="0">
      <alignment vertical="top" wrapText="1"/>
    </xf>
    <xf numFmtId="0" fontId="29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24" borderId="10" applyNumberFormat="0" applyFon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5" borderId="1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180" fontId="40" fillId="0" borderId="16" applyFill="0">
      <alignment horizontal="right"/>
    </xf>
    <xf numFmtId="3" fontId="18" fillId="0" borderId="17" applyFill="0" applyBorder="0">
      <alignment horizontal="right"/>
    </xf>
    <xf numFmtId="0" fontId="41" fillId="26" borderId="18">
      <alignment horizontal="center" vertical="center"/>
    </xf>
    <xf numFmtId="0" fontId="41" fillId="26" borderId="19">
      <alignment horizontal="center" vertical="center"/>
    </xf>
    <xf numFmtId="0" fontId="31" fillId="3" borderId="0" applyNumberFormat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25" borderId="21" applyNumberFormat="0" applyAlignment="0" applyProtection="0">
      <alignment vertical="center"/>
    </xf>
    <xf numFmtId="0" fontId="44" fillId="0" borderId="0"/>
    <xf numFmtId="181" fontId="44" fillId="0" borderId="0"/>
    <xf numFmtId="0" fontId="1" fillId="0" borderId="0"/>
    <xf numFmtId="0" fontId="45" fillId="0" borderId="0" applyNumberFormat="0" applyFont="0" applyBorder="0" applyAlignment="0" applyProtection="0"/>
    <xf numFmtId="0" fontId="32" fillId="0" borderId="0" applyNumberFormat="0" applyFill="0" applyBorder="0" applyAlignment="0" applyProtection="0">
      <alignment vertical="center"/>
    </xf>
    <xf numFmtId="182" fontId="44" fillId="0" borderId="0"/>
    <xf numFmtId="0" fontId="25" fillId="0" borderId="0"/>
    <xf numFmtId="0" fontId="25" fillId="0" borderId="0"/>
    <xf numFmtId="0" fontId="1" fillId="24" borderId="10" applyNumberFormat="0" applyFont="0" applyAlignment="0" applyProtection="0">
      <alignment vertical="center"/>
    </xf>
    <xf numFmtId="6" fontId="46" fillId="0" borderId="0" applyFont="0" applyFill="0" applyBorder="0" applyAlignment="0" applyProtection="0"/>
    <xf numFmtId="183" fontId="44" fillId="0" borderId="0"/>
    <xf numFmtId="3" fontId="47" fillId="0" borderId="22" applyBorder="0">
      <alignment horizontal="right"/>
    </xf>
    <xf numFmtId="3" fontId="48" fillId="0" borderId="23" applyBorder="0">
      <alignment horizontal="right"/>
    </xf>
    <xf numFmtId="0" fontId="49" fillId="7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5" fillId="0" borderId="0">
      <alignment vertical="center"/>
    </xf>
    <xf numFmtId="184" fontId="44" fillId="0" borderId="0"/>
    <xf numFmtId="0" fontId="50" fillId="0" borderId="0"/>
    <xf numFmtId="0" fontId="39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33" fillId="25" borderId="12" applyNumberFormat="0" applyAlignment="0" applyProtection="0">
      <alignment vertical="center"/>
    </xf>
    <xf numFmtId="0" fontId="43" fillId="25" borderId="21" applyNumberFormat="0" applyAlignment="0" applyProtection="0">
      <alignment vertical="center"/>
    </xf>
    <xf numFmtId="0" fontId="49" fillId="7" borderId="12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</cellStyleXfs>
  <cellXfs count="45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Fill="1">
      <alignment vertical="center"/>
    </xf>
    <xf numFmtId="38" fontId="6" fillId="0" borderId="0" xfId="1" applyFont="1" applyFill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0" xfId="1" applyFont="1" applyAlignment="1">
      <alignment horizontal="right" vertical="center"/>
    </xf>
    <xf numFmtId="56" fontId="9" fillId="0" borderId="0" xfId="1" applyNumberFormat="1" applyFont="1">
      <alignment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4" xfId="1" applyFont="1" applyFill="1" applyBorder="1">
      <alignment vertical="center"/>
    </xf>
    <xf numFmtId="38" fontId="2" fillId="0" borderId="0" xfId="1" applyFont="1" applyFill="1" applyBorder="1">
      <alignment vertical="center"/>
    </xf>
    <xf numFmtId="38" fontId="2" fillId="0" borderId="2" xfId="1" applyFont="1" applyFill="1" applyBorder="1">
      <alignment vertical="center"/>
    </xf>
    <xf numFmtId="38" fontId="2" fillId="0" borderId="2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38" fontId="2" fillId="0" borderId="4" xfId="1" applyFont="1" applyFill="1" applyBorder="1" applyAlignment="1">
      <alignment horizontal="left" vertical="center" indent="2"/>
    </xf>
    <xf numFmtId="38" fontId="2" fillId="27" borderId="2" xfId="1" applyFont="1" applyFill="1" applyBorder="1">
      <alignment vertical="center"/>
    </xf>
    <xf numFmtId="38" fontId="2" fillId="27" borderId="6" xfId="1" applyFont="1" applyFill="1" applyBorder="1" applyAlignment="1">
      <alignment horizontal="center" vertical="center"/>
    </xf>
    <xf numFmtId="38" fontId="2" fillId="27" borderId="6" xfId="1" applyFont="1" applyFill="1" applyBorder="1">
      <alignment vertical="center"/>
    </xf>
    <xf numFmtId="38" fontId="2" fillId="0" borderId="2" xfId="1" applyFont="1" applyFill="1" applyBorder="1" applyProtection="1">
      <alignment vertical="center"/>
      <protection locked="0"/>
    </xf>
    <xf numFmtId="38" fontId="2" fillId="27" borderId="2" xfId="1" applyFont="1" applyFill="1" applyBorder="1" applyProtection="1">
      <alignment vertical="center"/>
      <protection locked="0"/>
    </xf>
    <xf numFmtId="38" fontId="2" fillId="0" borderId="4" xfId="1" applyFont="1" applyFill="1" applyBorder="1" applyProtection="1">
      <alignment vertical="center"/>
      <protection locked="0"/>
    </xf>
    <xf numFmtId="38" fontId="2" fillId="27" borderId="6" xfId="1" applyFont="1" applyFill="1" applyBorder="1" applyProtection="1">
      <alignment vertical="center"/>
      <protection locked="0"/>
    </xf>
    <xf numFmtId="38" fontId="6" fillId="0" borderId="1" xfId="1" applyFont="1" applyBorder="1" applyAlignment="1" applyProtection="1">
      <alignment horizontal="center" vertical="center"/>
      <protection locked="0"/>
    </xf>
    <xf numFmtId="38" fontId="2" fillId="0" borderId="3" xfId="1" applyFont="1" applyFill="1" applyBorder="1" applyAlignment="1">
      <alignment horizontal="center" vertical="center"/>
    </xf>
    <xf numFmtId="38" fontId="2" fillId="0" borderId="0" xfId="1" applyFont="1" applyAlignment="1">
      <alignment horizontal="right"/>
    </xf>
    <xf numFmtId="38" fontId="2" fillId="0" borderId="2" xfId="1" applyFont="1" applyFill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38" fontId="51" fillId="0" borderId="4" xfId="1" applyFont="1" applyFill="1" applyBorder="1" applyAlignment="1">
      <alignment horizontal="left" vertical="center" indent="2"/>
    </xf>
    <xf numFmtId="38" fontId="4" fillId="0" borderId="0" xfId="1" applyFont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27" borderId="2" xfId="1" applyFont="1" applyFill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2" fillId="0" borderId="24" xfId="1" applyFont="1" applyFill="1" applyBorder="1" applyAlignment="1">
      <alignment horizontal="center" vertical="center"/>
    </xf>
    <xf numFmtId="38" fontId="2" fillId="0" borderId="25" xfId="1" applyFont="1" applyFill="1" applyBorder="1" applyAlignment="1">
      <alignment horizontal="center" vertical="center"/>
    </xf>
    <xf numFmtId="38" fontId="2" fillId="0" borderId="26" xfId="1" applyFont="1" applyFill="1" applyBorder="1" applyAlignment="1">
      <alignment horizontal="center" vertical="center"/>
    </xf>
    <xf numFmtId="38" fontId="2" fillId="0" borderId="27" xfId="1" applyFont="1" applyFill="1" applyBorder="1" applyAlignment="1">
      <alignment horizontal="center" vertical="center"/>
    </xf>
    <xf numFmtId="38" fontId="2" fillId="0" borderId="28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0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 textRotation="255" wrapText="1"/>
    </xf>
    <xf numFmtId="38" fontId="2" fillId="0" borderId="5" xfId="1" applyFont="1" applyFill="1" applyBorder="1" applyAlignment="1">
      <alignment horizontal="center" vertical="center" textRotation="255"/>
    </xf>
    <xf numFmtId="38" fontId="2" fillId="0" borderId="2" xfId="1" applyFont="1" applyFill="1" applyBorder="1" applyAlignment="1" applyProtection="1">
      <alignment vertical="center" shrinkToFit="1"/>
      <protection locked="0"/>
    </xf>
  </cellXfs>
  <cellStyles count="152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20% - 强调文字颜色 1" xfId="9" xr:uid="{00000000-0005-0000-0000-000006000000}"/>
    <cellStyle name="20% - 强调文字颜色 2" xfId="10" xr:uid="{00000000-0005-0000-0000-000007000000}"/>
    <cellStyle name="20% - 强调文字颜色 3" xfId="11" xr:uid="{00000000-0005-0000-0000-000008000000}"/>
    <cellStyle name="20% - 强调文字颜色 4" xfId="12" xr:uid="{00000000-0005-0000-0000-000009000000}"/>
    <cellStyle name="20% - 强调文字颜色 5" xfId="13" xr:uid="{00000000-0005-0000-0000-00000A000000}"/>
    <cellStyle name="20% - 强调文字颜色 6" xfId="14" xr:uid="{00000000-0005-0000-0000-00000B000000}"/>
    <cellStyle name="40% - アクセント 1 2" xfId="15" xr:uid="{00000000-0005-0000-0000-00000C000000}"/>
    <cellStyle name="40% - アクセント 2 2" xfId="16" xr:uid="{00000000-0005-0000-0000-00000D000000}"/>
    <cellStyle name="40% - アクセント 3 2" xfId="17" xr:uid="{00000000-0005-0000-0000-00000E000000}"/>
    <cellStyle name="40% - アクセント 4 2" xfId="18" xr:uid="{00000000-0005-0000-0000-00000F000000}"/>
    <cellStyle name="40% - アクセント 5 2" xfId="19" xr:uid="{00000000-0005-0000-0000-000010000000}"/>
    <cellStyle name="40% - アクセント 6 2" xfId="20" xr:uid="{00000000-0005-0000-0000-000011000000}"/>
    <cellStyle name="40% - 强调文字颜色 1" xfId="21" xr:uid="{00000000-0005-0000-0000-000012000000}"/>
    <cellStyle name="40% - 强调文字颜色 2" xfId="22" xr:uid="{00000000-0005-0000-0000-000013000000}"/>
    <cellStyle name="40% - 强调文字颜色 3" xfId="23" xr:uid="{00000000-0005-0000-0000-000014000000}"/>
    <cellStyle name="40% - 强调文字颜色 4" xfId="24" xr:uid="{00000000-0005-0000-0000-000015000000}"/>
    <cellStyle name="40% - 强调文字颜色 5" xfId="25" xr:uid="{00000000-0005-0000-0000-000016000000}"/>
    <cellStyle name="40% - 强调文字颜色 6" xfId="26" xr:uid="{00000000-0005-0000-0000-000017000000}"/>
    <cellStyle name="60% - アクセント 1 2" xfId="27" xr:uid="{00000000-0005-0000-0000-000018000000}"/>
    <cellStyle name="60% - アクセント 2 2" xfId="28" xr:uid="{00000000-0005-0000-0000-000019000000}"/>
    <cellStyle name="60% - アクセント 3 2" xfId="29" xr:uid="{00000000-0005-0000-0000-00001A000000}"/>
    <cellStyle name="60% - アクセント 4 2" xfId="30" xr:uid="{00000000-0005-0000-0000-00001B000000}"/>
    <cellStyle name="60% - アクセント 5 2" xfId="31" xr:uid="{00000000-0005-0000-0000-00001C000000}"/>
    <cellStyle name="60% - アクセント 6 2" xfId="32" xr:uid="{00000000-0005-0000-0000-00001D000000}"/>
    <cellStyle name="60% - 强调文字颜色 1" xfId="33" xr:uid="{00000000-0005-0000-0000-00001E000000}"/>
    <cellStyle name="60% - 强调文字颜色 2" xfId="34" xr:uid="{00000000-0005-0000-0000-00001F000000}"/>
    <cellStyle name="60% - 强调文字颜色 3" xfId="35" xr:uid="{00000000-0005-0000-0000-000020000000}"/>
    <cellStyle name="60% - 强调文字颜色 4" xfId="36" xr:uid="{00000000-0005-0000-0000-000021000000}"/>
    <cellStyle name="60% - 强调文字颜色 5" xfId="37" xr:uid="{00000000-0005-0000-0000-000022000000}"/>
    <cellStyle name="60% - 强调文字颜色 6" xfId="38" xr:uid="{00000000-0005-0000-0000-000023000000}"/>
    <cellStyle name="Calc Currency (0)" xfId="39" xr:uid="{00000000-0005-0000-0000-000024000000}"/>
    <cellStyle name="Comma [0]_laroux" xfId="40" xr:uid="{00000000-0005-0000-0000-000025000000}"/>
    <cellStyle name="Comma_laroux" xfId="41" xr:uid="{00000000-0005-0000-0000-000026000000}"/>
    <cellStyle name="Currency [0]_laroux" xfId="42" xr:uid="{00000000-0005-0000-0000-000027000000}"/>
    <cellStyle name="Currency_laroux" xfId="43" xr:uid="{00000000-0005-0000-0000-000028000000}"/>
    <cellStyle name="entry" xfId="44" xr:uid="{00000000-0005-0000-0000-000029000000}"/>
    <cellStyle name="Grey" xfId="45" xr:uid="{00000000-0005-0000-0000-00002A000000}"/>
    <cellStyle name="Header1" xfId="46" xr:uid="{00000000-0005-0000-0000-00002B000000}"/>
    <cellStyle name="Header2" xfId="47" xr:uid="{00000000-0005-0000-0000-00002C000000}"/>
    <cellStyle name="Input [yellow]" xfId="48" xr:uid="{00000000-0005-0000-0000-00002D000000}"/>
    <cellStyle name="Normal - Style1" xfId="49" xr:uid="{00000000-0005-0000-0000-00002E000000}"/>
    <cellStyle name="Normal_#18-Internet" xfId="50" xr:uid="{00000000-0005-0000-0000-00002F000000}"/>
    <cellStyle name="Percent [2]" xfId="51" xr:uid="{00000000-0005-0000-0000-000030000000}"/>
    <cellStyle name="price" xfId="52" xr:uid="{00000000-0005-0000-0000-000031000000}"/>
    <cellStyle name="revised" xfId="53" xr:uid="{00000000-0005-0000-0000-000032000000}"/>
    <cellStyle name="s]_x000d__x000a_load=_x000d__x000a_Beep=yes_x000d__x000a_NullPort=None_x000d__x000a_BorderWidth=3_x000d__x000a_CursorBlinkRate=530_x000d__x000a_DoubleClickSpeed=452_x000d__x000a_Programs=com exe bat pif_x000d_" xfId="54" xr:uid="{00000000-0005-0000-0000-000033000000}"/>
    <cellStyle name="section" xfId="55" xr:uid="{00000000-0005-0000-0000-000034000000}"/>
    <cellStyle name="subhead" xfId="56" xr:uid="{00000000-0005-0000-0000-000035000000}"/>
    <cellStyle name="title" xfId="57" xr:uid="{00000000-0005-0000-0000-000036000000}"/>
    <cellStyle name="アクセント 1 2" xfId="58" xr:uid="{00000000-0005-0000-0000-000037000000}"/>
    <cellStyle name="アクセント 2 2" xfId="59" xr:uid="{00000000-0005-0000-0000-000038000000}"/>
    <cellStyle name="アクセント 3 2" xfId="60" xr:uid="{00000000-0005-0000-0000-000039000000}"/>
    <cellStyle name="アクセント 4 2" xfId="61" xr:uid="{00000000-0005-0000-0000-00003A000000}"/>
    <cellStyle name="アクセント 5 2" xfId="62" xr:uid="{00000000-0005-0000-0000-00003B000000}"/>
    <cellStyle name="アクセント 6 2" xfId="63" xr:uid="{00000000-0005-0000-0000-00003C000000}"/>
    <cellStyle name="ゴシック10" xfId="64" xr:uid="{00000000-0005-0000-0000-00003D000000}"/>
    <cellStyle name="ゴシック11" xfId="65" xr:uid="{00000000-0005-0000-0000-00003E000000}"/>
    <cellStyle name="タイトル 2" xfId="66" xr:uid="{00000000-0005-0000-0000-00003F000000}"/>
    <cellStyle name="チェック セル 2" xfId="67" xr:uid="{00000000-0005-0000-0000-000040000000}"/>
    <cellStyle name="ドキュメント標準" xfId="68" xr:uid="{00000000-0005-0000-0000-000041000000}"/>
    <cellStyle name="どちらでもない 2" xfId="69" xr:uid="{00000000-0005-0000-0000-000042000000}"/>
    <cellStyle name="パーセント 2" xfId="70" xr:uid="{00000000-0005-0000-0000-000043000000}"/>
    <cellStyle name="パーセント 3" xfId="71" xr:uid="{00000000-0005-0000-0000-000044000000}"/>
    <cellStyle name="メモ 2" xfId="72" xr:uid="{00000000-0005-0000-0000-000045000000}"/>
    <cellStyle name="リンク セル 2" xfId="73" xr:uid="{00000000-0005-0000-0000-000046000000}"/>
    <cellStyle name="悪い 2" xfId="74" xr:uid="{00000000-0005-0000-0000-000047000000}"/>
    <cellStyle name="解释性文本" xfId="75" xr:uid="{00000000-0005-0000-0000-000048000000}"/>
    <cellStyle name="計算 2" xfId="76" xr:uid="{00000000-0005-0000-0000-000049000000}"/>
    <cellStyle name="警告文 2" xfId="77" xr:uid="{00000000-0005-0000-0000-00004A000000}"/>
    <cellStyle name="警告文本" xfId="78" xr:uid="{00000000-0005-0000-0000-00004B000000}"/>
    <cellStyle name="桁区切り" xfId="1" builtinId="6"/>
    <cellStyle name="桁区切り 2" xfId="79" xr:uid="{00000000-0005-0000-0000-00004D000000}"/>
    <cellStyle name="桁区切り 3" xfId="80" xr:uid="{00000000-0005-0000-0000-00004E000000}"/>
    <cellStyle name="桁区切り 4" xfId="81" xr:uid="{00000000-0005-0000-0000-00004F000000}"/>
    <cellStyle name="桁区切り 5 2" xfId="82" xr:uid="{00000000-0005-0000-0000-000050000000}"/>
    <cellStyle name="見出し 1 2" xfId="83" xr:uid="{00000000-0005-0000-0000-000051000000}"/>
    <cellStyle name="見出し 2 2" xfId="84" xr:uid="{00000000-0005-0000-0000-000052000000}"/>
    <cellStyle name="見出し 3 2" xfId="85" xr:uid="{00000000-0005-0000-0000-000053000000}"/>
    <cellStyle name="見出し 4 2" xfId="86" xr:uid="{00000000-0005-0000-0000-000054000000}"/>
    <cellStyle name="好" xfId="87" xr:uid="{00000000-0005-0000-0000-000055000000}"/>
    <cellStyle name="好_（0105_修正版）UI仕様書(Bnavi-Project)" xfId="88" xr:uid="{00000000-0005-0000-0000-000056000000}"/>
    <cellStyle name="好_【工程情報共有システム改善】２００９年４月８日ユーザーレビュー資料" xfId="89" xr:uid="{00000000-0005-0000-0000-000057000000}"/>
    <cellStyle name="好_【製品ライフサイクル管理システム】機能仕様書.xls-revHEAD.svn000.tmp" xfId="90" xr:uid="{00000000-0005-0000-0000-000058000000}"/>
    <cellStyle name="好_【製品ライフサイクル管理システム-工程情報共有システム改善】システム機能仕様書" xfId="91" xr:uid="{00000000-0005-0000-0000-000059000000}"/>
    <cellStyle name="好_【製品ライフサイクル管理システム-工程情報共有システム改造】機能仕様書" xfId="92" xr:uid="{00000000-0005-0000-0000-00005A000000}"/>
    <cellStyle name="好_【製品ライフサイクル管理システム-工程情報共有システム改造】機能仕様書_090213_高" xfId="93" xr:uid="{00000000-0005-0000-0000-00005B000000}"/>
    <cellStyle name="好_UI仕様書(Bnavi-Project)" xfId="94" xr:uid="{00000000-0005-0000-0000-00005C000000}"/>
    <cellStyle name="好_UI仕様書(META-iMSG)" xfId="95" xr:uid="{00000000-0005-0000-0000-00005D000000}"/>
    <cellStyle name="好_UI仕様書(教育システム)" xfId="96" xr:uid="{00000000-0005-0000-0000-00005E000000}"/>
    <cellStyle name="好_UI仕様書(教育システム)_080912" xfId="97" xr:uid="{00000000-0005-0000-0000-00005F000000}"/>
    <cellStyle name="好_UI仕様書サンプル" xfId="98" xr:uid="{00000000-0005-0000-0000-000060000000}"/>
    <cellStyle name="好_移行データテーブル対応表" xfId="99" xr:uid="{00000000-0005-0000-0000-000061000000}"/>
    <cellStyle name="好_積算システム改造仕様書" xfId="100" xr:uid="{00000000-0005-0000-0000-000062000000}"/>
    <cellStyle name="好_積算システム改造仕様書_20090521" xfId="101" xr:uid="{00000000-0005-0000-0000-000063000000}"/>
    <cellStyle name="好_積算システム改造仕様書_20090521村上" xfId="102" xr:uid="{00000000-0005-0000-0000-000064000000}"/>
    <cellStyle name="好_積算システム改造仕様書_20090522谷" xfId="103" xr:uid="{00000000-0005-0000-0000-000065000000}"/>
    <cellStyle name="工事費(小)" xfId="104" xr:uid="{00000000-0005-0000-0000-000066000000}"/>
    <cellStyle name="工事費(大)" xfId="105" xr:uid="{00000000-0005-0000-0000-000067000000}"/>
    <cellStyle name="更新" xfId="106" xr:uid="{00000000-0005-0000-0000-000068000000}"/>
    <cellStyle name="更新２" xfId="107" xr:uid="{00000000-0005-0000-0000-000069000000}"/>
    <cellStyle name="差" xfId="108" xr:uid="{00000000-0005-0000-0000-00006A000000}"/>
    <cellStyle name="集計 2" xfId="109" xr:uid="{00000000-0005-0000-0000-00006B000000}"/>
    <cellStyle name="出力 2" xfId="110" xr:uid="{00000000-0005-0000-0000-00006C000000}"/>
    <cellStyle name="床" xfId="111" xr:uid="{00000000-0005-0000-0000-00006D000000}"/>
    <cellStyle name="床_重粒子諸室（案）060114" xfId="112" xr:uid="{00000000-0005-0000-0000-00006E000000}"/>
    <cellStyle name="常规_UI仕様書サンプル" xfId="113" xr:uid="{00000000-0005-0000-0000-00006F000000}"/>
    <cellStyle name="積算" xfId="114" xr:uid="{00000000-0005-0000-0000-000070000000}"/>
    <cellStyle name="説明文 2" xfId="115" xr:uid="{00000000-0005-0000-0000-000071000000}"/>
    <cellStyle name="千円" xfId="116" xr:uid="{00000000-0005-0000-0000-000072000000}"/>
    <cellStyle name="中ゴシ" xfId="117" xr:uid="{00000000-0005-0000-0000-000073000000}"/>
    <cellStyle name="中ゴシ10" xfId="118" xr:uid="{00000000-0005-0000-0000-000074000000}"/>
    <cellStyle name="注释" xfId="119" xr:uid="{00000000-0005-0000-0000-000075000000}"/>
    <cellStyle name="通貨 2" xfId="120" xr:uid="{00000000-0005-0000-0000-000076000000}"/>
    <cellStyle name="坪" xfId="121" xr:uid="{00000000-0005-0000-0000-000077000000}"/>
    <cellStyle name="坪価(小)" xfId="122" xr:uid="{00000000-0005-0000-0000-000078000000}"/>
    <cellStyle name="坪価(大)" xfId="123" xr:uid="{00000000-0005-0000-0000-000079000000}"/>
    <cellStyle name="入力 2" xfId="124" xr:uid="{00000000-0005-0000-0000-00007A000000}"/>
    <cellStyle name="標準" xfId="0" builtinId="0"/>
    <cellStyle name="標準 2" xfId="125" xr:uid="{00000000-0005-0000-0000-00007C000000}"/>
    <cellStyle name="標準 2 2" xfId="126" xr:uid="{00000000-0005-0000-0000-00007D000000}"/>
    <cellStyle name="標準 2_ASM劣後ローン償還表（最終版）111117 " xfId="127" xr:uid="{00000000-0005-0000-0000-00007E000000}"/>
    <cellStyle name="標準 3" xfId="128" xr:uid="{00000000-0005-0000-0000-00007F000000}"/>
    <cellStyle name="標準 4" xfId="129" xr:uid="{00000000-0005-0000-0000-000080000000}"/>
    <cellStyle name="標準 5 2" xfId="130" xr:uid="{00000000-0005-0000-0000-000081000000}"/>
    <cellStyle name="標準_委託費内訳" xfId="2" xr:uid="{00000000-0005-0000-0000-000082000000}"/>
    <cellStyle name="平米" xfId="131" xr:uid="{00000000-0005-0000-0000-000083000000}"/>
    <cellStyle name="未定義" xfId="132" xr:uid="{00000000-0005-0000-0000-000084000000}"/>
    <cellStyle name="良い 2" xfId="133" xr:uid="{00000000-0005-0000-0000-000085000000}"/>
    <cellStyle name="强调文字颜色 1" xfId="134" xr:uid="{00000000-0005-0000-0000-000086000000}"/>
    <cellStyle name="强调文字颜色 2" xfId="135" xr:uid="{00000000-0005-0000-0000-000087000000}"/>
    <cellStyle name="强调文字颜色 3" xfId="136" xr:uid="{00000000-0005-0000-0000-000088000000}"/>
    <cellStyle name="强调文字颜色 4" xfId="137" xr:uid="{00000000-0005-0000-0000-000089000000}"/>
    <cellStyle name="强调文字颜色 5" xfId="138" xr:uid="{00000000-0005-0000-0000-00008A000000}"/>
    <cellStyle name="强调文字颜色 6" xfId="139" xr:uid="{00000000-0005-0000-0000-00008B000000}"/>
    <cellStyle name="标题" xfId="140" xr:uid="{00000000-0005-0000-0000-00008C000000}"/>
    <cellStyle name="标题 1" xfId="141" xr:uid="{00000000-0005-0000-0000-00008D000000}"/>
    <cellStyle name="标题 2" xfId="142" xr:uid="{00000000-0005-0000-0000-00008E000000}"/>
    <cellStyle name="标题 3" xfId="143" xr:uid="{00000000-0005-0000-0000-00008F000000}"/>
    <cellStyle name="标题 4" xfId="144" xr:uid="{00000000-0005-0000-0000-000090000000}"/>
    <cellStyle name="检查单元格" xfId="145" xr:uid="{00000000-0005-0000-0000-000091000000}"/>
    <cellStyle name="汇总" xfId="146" xr:uid="{00000000-0005-0000-0000-000092000000}"/>
    <cellStyle name="计算" xfId="147" xr:uid="{00000000-0005-0000-0000-000093000000}"/>
    <cellStyle name="输出" xfId="148" xr:uid="{00000000-0005-0000-0000-000094000000}"/>
    <cellStyle name="输入" xfId="149" xr:uid="{00000000-0005-0000-0000-000095000000}"/>
    <cellStyle name="适中" xfId="150" xr:uid="{00000000-0005-0000-0000-000096000000}"/>
    <cellStyle name="链接单元格" xfId="151" xr:uid="{00000000-0005-0000-0000-00009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4CD27D-B503-4029-B664-16AA58A8A467}"/>
            </a:ext>
          </a:extLst>
        </xdr:cNvPr>
        <xdr:cNvSpPr txBox="1">
          <a:spLocks noChangeArrowheads="1"/>
        </xdr:cNvSpPr>
      </xdr:nvSpPr>
      <xdr:spPr bwMode="auto">
        <a:xfrm>
          <a:off x="7762875" y="876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90C769-4CA8-4F7E-B0B2-67552AC308F5}"/>
            </a:ext>
          </a:extLst>
        </xdr:cNvPr>
        <xdr:cNvSpPr txBox="1">
          <a:spLocks noChangeArrowheads="1"/>
        </xdr:cNvSpPr>
      </xdr:nvSpPr>
      <xdr:spPr bwMode="auto">
        <a:xfrm>
          <a:off x="7762875" y="876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967692A-EB86-41DD-9801-43CD95E2E45B}"/>
            </a:ext>
          </a:extLst>
        </xdr:cNvPr>
        <xdr:cNvSpPr txBox="1">
          <a:spLocks noChangeArrowheads="1"/>
        </xdr:cNvSpPr>
      </xdr:nvSpPr>
      <xdr:spPr bwMode="auto">
        <a:xfrm>
          <a:off x="7762875" y="876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CF1BAD2-7F5F-48A6-8C9C-BA3F9DD52E58}"/>
            </a:ext>
          </a:extLst>
        </xdr:cNvPr>
        <xdr:cNvSpPr txBox="1">
          <a:spLocks noChangeArrowheads="1"/>
        </xdr:cNvSpPr>
      </xdr:nvSpPr>
      <xdr:spPr bwMode="auto">
        <a:xfrm>
          <a:off x="7762875" y="876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856172C-9729-42C7-8157-F4E8AAD355FD}"/>
            </a:ext>
          </a:extLst>
        </xdr:cNvPr>
        <xdr:cNvSpPr txBox="1">
          <a:spLocks noChangeArrowheads="1"/>
        </xdr:cNvSpPr>
      </xdr:nvSpPr>
      <xdr:spPr bwMode="auto">
        <a:xfrm>
          <a:off x="7762875" y="876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9D4E-67E8-4EAE-A266-15D016C20834}">
  <dimension ref="A1:J210"/>
  <sheetViews>
    <sheetView tabSelected="1" view="pageBreakPreview" zoomScale="80" zoomScaleNormal="80" zoomScaleSheetLayoutView="80" workbookViewId="0">
      <selection activeCell="I23" sqref="I23"/>
    </sheetView>
  </sheetViews>
  <sheetFormatPr defaultColWidth="12" defaultRowHeight="13.5"/>
  <cols>
    <col min="1" max="1" width="5.75" style="1" customWidth="1"/>
    <col min="2" max="2" width="28.25" style="1" bestFit="1" customWidth="1"/>
    <col min="3" max="8" width="12" style="1" customWidth="1"/>
    <col min="9" max="9" width="45.625" style="1" customWidth="1"/>
    <col min="10" max="10" width="5.125" style="2" customWidth="1"/>
    <col min="11" max="16384" width="12" style="1"/>
  </cols>
  <sheetData>
    <row r="1" spans="1:10">
      <c r="A1" s="1" t="s">
        <v>41</v>
      </c>
    </row>
    <row r="2" spans="1:10" ht="21">
      <c r="A2" s="31" t="s">
        <v>40</v>
      </c>
      <c r="B2" s="31"/>
      <c r="C2" s="31"/>
      <c r="D2" s="31"/>
      <c r="E2" s="31"/>
      <c r="F2" s="31"/>
      <c r="G2" s="31"/>
      <c r="H2" s="31"/>
      <c r="I2" s="31"/>
      <c r="J2" s="3"/>
    </row>
    <row r="3" spans="1:10" ht="41.25" customHeight="1">
      <c r="A3" s="27"/>
      <c r="B3" s="27"/>
      <c r="C3" s="27"/>
      <c r="D3" s="27"/>
      <c r="E3" s="27"/>
      <c r="F3" s="27"/>
      <c r="G3" s="4"/>
      <c r="H3" s="5" t="s">
        <v>38</v>
      </c>
      <c r="I3" s="21"/>
      <c r="J3" s="3"/>
    </row>
    <row r="4" spans="1:10">
      <c r="B4" s="6"/>
      <c r="I4" s="23" t="s">
        <v>26</v>
      </c>
    </row>
    <row r="5" spans="1:10" ht="22.5" customHeight="1">
      <c r="A5" s="32" t="s">
        <v>15</v>
      </c>
      <c r="B5" s="33"/>
      <c r="C5" s="38" t="s">
        <v>0</v>
      </c>
      <c r="D5" s="38"/>
      <c r="E5" s="38"/>
      <c r="F5" s="38"/>
      <c r="G5" s="38"/>
      <c r="H5" s="29" t="s">
        <v>1</v>
      </c>
      <c r="I5" s="39" t="s">
        <v>16</v>
      </c>
    </row>
    <row r="6" spans="1:10" ht="22.5" customHeight="1">
      <c r="A6" s="34"/>
      <c r="B6" s="35"/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4"/>
      <c r="I6" s="40"/>
      <c r="J6" s="7"/>
    </row>
    <row r="7" spans="1:10" ht="22.5" customHeight="1" thickBot="1">
      <c r="A7" s="36"/>
      <c r="B7" s="37"/>
      <c r="C7" s="22" t="s">
        <v>28</v>
      </c>
      <c r="D7" s="22" t="s">
        <v>29</v>
      </c>
      <c r="E7" s="22" t="s">
        <v>30</v>
      </c>
      <c r="F7" s="22" t="s">
        <v>31</v>
      </c>
      <c r="G7" s="22" t="s">
        <v>32</v>
      </c>
      <c r="H7" s="25"/>
      <c r="I7" s="41"/>
      <c r="J7" s="7"/>
    </row>
    <row r="8" spans="1:10" ht="30.95" customHeight="1" thickTop="1">
      <c r="A8" s="42" t="s">
        <v>27</v>
      </c>
      <c r="B8" s="8" t="s">
        <v>9</v>
      </c>
      <c r="C8" s="8">
        <f>SUM(C9:C12)</f>
        <v>0</v>
      </c>
      <c r="D8" s="8">
        <f t="shared" ref="D8:G8" si="0">SUM(D9:D12)</f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>SUM(H9:H12)</f>
        <v>0</v>
      </c>
      <c r="I8" s="19"/>
      <c r="J8" s="9"/>
    </row>
    <row r="9" spans="1:10" ht="30.95" customHeight="1">
      <c r="A9" s="42"/>
      <c r="B9" s="13" t="s">
        <v>22</v>
      </c>
      <c r="C9" s="19"/>
      <c r="D9" s="8"/>
      <c r="E9" s="19"/>
      <c r="F9" s="19"/>
      <c r="G9" s="19"/>
      <c r="H9" s="8">
        <f>SUM(C9:G9)</f>
        <v>0</v>
      </c>
      <c r="I9" s="19" t="s">
        <v>13</v>
      </c>
      <c r="J9" s="9"/>
    </row>
    <row r="10" spans="1:10" ht="30.95" customHeight="1">
      <c r="A10" s="42"/>
      <c r="B10" s="13" t="s">
        <v>23</v>
      </c>
      <c r="C10" s="19"/>
      <c r="D10" s="8"/>
      <c r="E10" s="19"/>
      <c r="F10" s="19"/>
      <c r="G10" s="19"/>
      <c r="H10" s="8">
        <f>SUM(C10:G10)</f>
        <v>0</v>
      </c>
      <c r="I10" s="19" t="s">
        <v>13</v>
      </c>
      <c r="J10" s="9"/>
    </row>
    <row r="11" spans="1:10" ht="30.95" customHeight="1">
      <c r="A11" s="42"/>
      <c r="B11" s="13" t="s">
        <v>24</v>
      </c>
      <c r="C11" s="19"/>
      <c r="D11" s="8"/>
      <c r="E11" s="19"/>
      <c r="F11" s="19"/>
      <c r="G11" s="19"/>
      <c r="H11" s="8">
        <f>SUM(C11:G11)</f>
        <v>0</v>
      </c>
      <c r="I11" s="19" t="s">
        <v>13</v>
      </c>
      <c r="J11" s="9"/>
    </row>
    <row r="12" spans="1:10" ht="30.95" customHeight="1">
      <c r="A12" s="42"/>
      <c r="B12" s="26" t="s">
        <v>25</v>
      </c>
      <c r="C12" s="19"/>
      <c r="D12" s="8"/>
      <c r="E12" s="19"/>
      <c r="F12" s="19"/>
      <c r="G12" s="19"/>
      <c r="H12" s="8">
        <f>SUM(C12:G12)</f>
        <v>0</v>
      </c>
      <c r="I12" s="19" t="s">
        <v>13</v>
      </c>
      <c r="J12" s="9"/>
    </row>
    <row r="13" spans="1:10" ht="30.95" customHeight="1">
      <c r="A13" s="42"/>
      <c r="B13" s="10" t="s">
        <v>18</v>
      </c>
      <c r="C13" s="19"/>
      <c r="D13" s="19"/>
      <c r="E13" s="19"/>
      <c r="F13" s="19"/>
      <c r="G13" s="19"/>
      <c r="H13" s="8">
        <f>SUM(C13:G13)</f>
        <v>0</v>
      </c>
      <c r="I13" s="19" t="s">
        <v>13</v>
      </c>
      <c r="J13" s="9"/>
    </row>
    <row r="14" spans="1:10" ht="30.95" customHeight="1">
      <c r="A14" s="43"/>
      <c r="B14" s="10" t="s">
        <v>10</v>
      </c>
      <c r="C14" s="17"/>
      <c r="D14" s="17"/>
      <c r="E14" s="17"/>
      <c r="F14" s="17"/>
      <c r="G14" s="17"/>
      <c r="H14" s="10">
        <f t="shared" ref="H14:H18" si="1">SUM(C14:G14)</f>
        <v>0</v>
      </c>
      <c r="I14" s="17"/>
      <c r="J14" s="9"/>
    </row>
    <row r="15" spans="1:10" ht="30.95" customHeight="1">
      <c r="A15" s="43"/>
      <c r="B15" s="10" t="s">
        <v>11</v>
      </c>
      <c r="C15" s="17"/>
      <c r="D15" s="17"/>
      <c r="E15" s="17"/>
      <c r="F15" s="17"/>
      <c r="G15" s="17"/>
      <c r="H15" s="10">
        <f>SUM(C15:G15)</f>
        <v>0</v>
      </c>
      <c r="I15" s="17" t="s">
        <v>33</v>
      </c>
      <c r="J15" s="9"/>
    </row>
    <row r="16" spans="1:10" ht="30.95" customHeight="1">
      <c r="A16" s="43"/>
      <c r="B16" s="10" t="s">
        <v>19</v>
      </c>
      <c r="C16" s="17"/>
      <c r="D16" s="17"/>
      <c r="E16" s="17"/>
      <c r="F16" s="17"/>
      <c r="G16" s="17"/>
      <c r="H16" s="10">
        <f>SUM(C16:G16)</f>
        <v>0</v>
      </c>
      <c r="I16" s="17"/>
      <c r="J16" s="9"/>
    </row>
    <row r="17" spans="1:10" ht="30.95" customHeight="1">
      <c r="A17" s="43"/>
      <c r="B17" s="10" t="s">
        <v>35</v>
      </c>
      <c r="C17" s="17"/>
      <c r="D17" s="17"/>
      <c r="E17" s="17"/>
      <c r="F17" s="17"/>
      <c r="G17" s="17"/>
      <c r="H17" s="10">
        <f t="shared" si="1"/>
        <v>0</v>
      </c>
      <c r="I17" s="17"/>
      <c r="J17" s="9"/>
    </row>
    <row r="18" spans="1:10" ht="30.95" customHeight="1">
      <c r="A18" s="43"/>
      <c r="B18" s="10" t="s">
        <v>20</v>
      </c>
      <c r="C18" s="17"/>
      <c r="D18" s="17"/>
      <c r="E18" s="17"/>
      <c r="F18" s="17"/>
      <c r="G18" s="17"/>
      <c r="H18" s="10">
        <f t="shared" si="1"/>
        <v>0</v>
      </c>
      <c r="I18" s="17"/>
      <c r="J18" s="9"/>
    </row>
    <row r="19" spans="1:10" ht="30.95" customHeight="1">
      <c r="A19" s="43"/>
      <c r="B19" s="11" t="s">
        <v>7</v>
      </c>
      <c r="C19" s="17"/>
      <c r="D19" s="17"/>
      <c r="E19" s="17"/>
      <c r="F19" s="17"/>
      <c r="G19" s="17"/>
      <c r="H19" s="10">
        <f t="shared" ref="H19:H24" si="2">SUM(C19:G19)</f>
        <v>0</v>
      </c>
      <c r="I19" s="17"/>
      <c r="J19" s="9"/>
    </row>
    <row r="20" spans="1:10" ht="30.95" customHeight="1">
      <c r="A20" s="43"/>
      <c r="B20" s="11" t="s">
        <v>14</v>
      </c>
      <c r="C20" s="17"/>
      <c r="D20" s="17"/>
      <c r="E20" s="17"/>
      <c r="F20" s="17"/>
      <c r="G20" s="17"/>
      <c r="H20" s="10">
        <f t="shared" si="2"/>
        <v>0</v>
      </c>
      <c r="I20" s="17"/>
      <c r="J20" s="9"/>
    </row>
    <row r="21" spans="1:10" ht="30.95" customHeight="1">
      <c r="A21" s="43"/>
      <c r="B21" s="11" t="s">
        <v>21</v>
      </c>
      <c r="C21" s="17"/>
      <c r="D21" s="17"/>
      <c r="E21" s="17"/>
      <c r="F21" s="17"/>
      <c r="G21" s="17"/>
      <c r="H21" s="10">
        <f t="shared" si="2"/>
        <v>0</v>
      </c>
      <c r="I21" s="17"/>
      <c r="J21" s="9"/>
    </row>
    <row r="22" spans="1:10" ht="30.95" customHeight="1">
      <c r="A22" s="43"/>
      <c r="B22" s="10" t="s">
        <v>37</v>
      </c>
      <c r="C22" s="17"/>
      <c r="D22" s="17"/>
      <c r="E22" s="17"/>
      <c r="F22" s="17"/>
      <c r="G22" s="17"/>
      <c r="H22" s="10">
        <f t="shared" si="2"/>
        <v>0</v>
      </c>
      <c r="I22" s="17" t="s">
        <v>34</v>
      </c>
      <c r="J22" s="9"/>
    </row>
    <row r="23" spans="1:10" ht="30.95" customHeight="1">
      <c r="A23" s="43"/>
      <c r="B23" s="10" t="s">
        <v>39</v>
      </c>
      <c r="C23" s="17"/>
      <c r="D23" s="17"/>
      <c r="E23" s="17"/>
      <c r="F23" s="17"/>
      <c r="G23" s="17"/>
      <c r="H23" s="10">
        <f t="shared" si="2"/>
        <v>0</v>
      </c>
      <c r="I23" s="44" t="s">
        <v>42</v>
      </c>
      <c r="J23" s="9"/>
    </row>
    <row r="24" spans="1:10" ht="30.95" customHeight="1">
      <c r="A24" s="43"/>
      <c r="B24" s="10" t="s">
        <v>36</v>
      </c>
      <c r="C24" s="17"/>
      <c r="D24" s="17"/>
      <c r="E24" s="17"/>
      <c r="F24" s="17"/>
      <c r="G24" s="17"/>
      <c r="H24" s="10">
        <f t="shared" si="2"/>
        <v>0</v>
      </c>
      <c r="I24" s="17"/>
      <c r="J24" s="9"/>
    </row>
    <row r="25" spans="1:10" ht="27.75" customHeight="1">
      <c r="A25" s="43"/>
      <c r="B25" s="15" t="s">
        <v>12</v>
      </c>
      <c r="C25" s="16">
        <f>SUM(C13:C24,C8)</f>
        <v>0</v>
      </c>
      <c r="D25" s="16">
        <f>SUM(D13:D24,D8)</f>
        <v>0</v>
      </c>
      <c r="E25" s="16">
        <f t="shared" ref="E25:G25" si="3">SUM(E13:E24,E8)</f>
        <v>0</v>
      </c>
      <c r="F25" s="16">
        <f t="shared" si="3"/>
        <v>0</v>
      </c>
      <c r="G25" s="16">
        <f t="shared" si="3"/>
        <v>0</v>
      </c>
      <c r="H25" s="16">
        <f>SUM(H13:H24,H8)</f>
        <v>0</v>
      </c>
      <c r="I25" s="20"/>
      <c r="J25" s="9"/>
    </row>
    <row r="26" spans="1:10" ht="30.95" customHeight="1">
      <c r="A26" s="30" t="s">
        <v>8</v>
      </c>
      <c r="B26" s="30"/>
      <c r="C26" s="14">
        <f t="shared" ref="C26:H26" si="4">SUMIF($B$8:$B$25,"計",C$8:C$25)</f>
        <v>0</v>
      </c>
      <c r="D26" s="14">
        <f t="shared" si="4"/>
        <v>0</v>
      </c>
      <c r="E26" s="14">
        <f t="shared" si="4"/>
        <v>0</v>
      </c>
      <c r="F26" s="14">
        <f t="shared" si="4"/>
        <v>0</v>
      </c>
      <c r="G26" s="14">
        <f t="shared" si="4"/>
        <v>0</v>
      </c>
      <c r="H26" s="14">
        <f t="shared" si="4"/>
        <v>0</v>
      </c>
      <c r="I26" s="18"/>
      <c r="J26" s="9"/>
    </row>
    <row r="27" spans="1:10">
      <c r="A27" s="12" t="s">
        <v>17</v>
      </c>
      <c r="B27" s="2"/>
      <c r="C27" s="2"/>
      <c r="D27" s="2"/>
    </row>
    <row r="28" spans="1:10" ht="20.100000000000001" customHeight="1"/>
    <row r="29" spans="1:10" ht="20.100000000000001" customHeight="1"/>
    <row r="30" spans="1:10" ht="20.100000000000001" customHeight="1"/>
    <row r="31" spans="1:10" ht="20.100000000000001" customHeight="1"/>
    <row r="32" spans="1:10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</sheetData>
  <mergeCells count="6">
    <mergeCell ref="A26:B26"/>
    <mergeCell ref="A2:I2"/>
    <mergeCell ref="A5:B7"/>
    <mergeCell ref="C5:G5"/>
    <mergeCell ref="I5:I7"/>
    <mergeCell ref="A8:A25"/>
  </mergeCells>
  <phoneticPr fontId="3"/>
  <printOptions horizontalCentered="1"/>
  <pageMargins left="0.23622047244094491" right="0.23622047244094491" top="0.15748031496062992" bottom="0.15748031496062992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見積内訳書</vt:lpstr>
      <vt:lpstr>見積内訳書!Print_Area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総務部総務課人事給与担当 田中 亜実</cp:lastModifiedBy>
  <cp:lastPrinted>2026-08-20T02:52:35Z</cp:lastPrinted>
  <dcterms:created xsi:type="dcterms:W3CDTF">2018-08-30T05:32:17Z</dcterms:created>
  <dcterms:modified xsi:type="dcterms:W3CDTF">2026-08-20T02:57:47Z</dcterms:modified>
</cp:coreProperties>
</file>