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14370" windowHeight="12330"/>
  </bookViews>
  <sheets>
    <sheet name="R5.1月末" sheetId="18" r:id="rId1"/>
    <sheet name="R4.12月末" sheetId="17" r:id="rId2"/>
    <sheet name="R4.11月末" sheetId="16" r:id="rId3"/>
    <sheet name="R4.10月末 " sheetId="15" r:id="rId4"/>
    <sheet name="R4.9月末 " sheetId="10" r:id="rId5"/>
    <sheet name="R4.8月末 " sheetId="8" r:id="rId6"/>
    <sheet name="R4.7月末 " sheetId="7" r:id="rId7"/>
    <sheet name="R4.6月末" sheetId="6" r:id="rId8"/>
    <sheet name="R4.5月末 " sheetId="5" r:id="rId9"/>
    <sheet name="R4.4月末" sheetId="4" r:id="rId10"/>
    <sheet name="R4.3月末 " sheetId="3" r:id="rId11"/>
    <sheet name="R4.2月末 " sheetId="2" r:id="rId12"/>
    <sheet name="R4.1月末 " sheetId="1" r:id="rId13"/>
  </sheets>
  <definedNames>
    <definedName name="_xlnm.Print_Area" localSheetId="3">'R4.10月末 '!$A$1:$X$38</definedName>
    <definedName name="_xlnm.Print_Area" localSheetId="2">'R4.11月末'!$A$1:$X$38</definedName>
    <definedName name="_xlnm.Print_Area" localSheetId="1">'R4.12月末'!$A$1:$X$38</definedName>
    <definedName name="_xlnm.Print_Area" localSheetId="12">'R4.1月末 '!$A$1:$X$38</definedName>
    <definedName name="_xlnm.Print_Area" localSheetId="11">'R4.2月末 '!$A$1:$X$38</definedName>
    <definedName name="_xlnm.Print_Area" localSheetId="10">'R4.3月末 '!$A$1:$X$38</definedName>
    <definedName name="_xlnm.Print_Area" localSheetId="9">'R4.4月末'!$A$1:$X$38</definedName>
    <definedName name="_xlnm.Print_Area" localSheetId="8">'R4.5月末 '!$A$1:$X$38</definedName>
    <definedName name="_xlnm.Print_Area" localSheetId="7">'R4.6月末'!$A$1:$X$38</definedName>
    <definedName name="_xlnm.Print_Area" localSheetId="6">'R4.7月末 '!$A$1:$X$38</definedName>
    <definedName name="_xlnm.Print_Area" localSheetId="5">'R4.8月末 '!$A$1:$X$38</definedName>
    <definedName name="_xlnm.Print_Area" localSheetId="4">'R4.9月末 '!$A$1:$X$38</definedName>
    <definedName name="_xlnm.Print_Area" localSheetId="0">'R5.1月末'!$A$1:$X$38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8" l="1"/>
  <c r="L37" i="18"/>
  <c r="F37" i="18"/>
  <c r="R36" i="18"/>
  <c r="L36" i="18"/>
  <c r="F36" i="18"/>
  <c r="W35" i="18"/>
  <c r="V35" i="18"/>
  <c r="X35" i="18" s="1"/>
  <c r="U35" i="18"/>
  <c r="R35" i="18"/>
  <c r="L35" i="18"/>
  <c r="F35" i="18"/>
  <c r="X34" i="18"/>
  <c r="R34" i="18"/>
  <c r="L34" i="18"/>
  <c r="F34" i="18"/>
  <c r="X33" i="18"/>
  <c r="R33" i="18"/>
  <c r="L33" i="18"/>
  <c r="F33" i="18"/>
  <c r="X32" i="18"/>
  <c r="R32" i="18"/>
  <c r="L32" i="18"/>
  <c r="F32" i="18"/>
  <c r="X31" i="18"/>
  <c r="R31" i="18"/>
  <c r="L31" i="18"/>
  <c r="F31" i="18"/>
  <c r="W30" i="18"/>
  <c r="V30" i="18"/>
  <c r="X30" i="18" s="1"/>
  <c r="U30" i="18"/>
  <c r="Q30" i="18"/>
  <c r="P30" i="18"/>
  <c r="R30" i="18" s="1"/>
  <c r="O30" i="18"/>
  <c r="L30" i="18"/>
  <c r="E30" i="18"/>
  <c r="D30" i="18"/>
  <c r="C30" i="18"/>
  <c r="X29" i="18"/>
  <c r="R29" i="18"/>
  <c r="L29" i="18"/>
  <c r="F29" i="18"/>
  <c r="X28" i="18"/>
  <c r="R28" i="18"/>
  <c r="L28" i="18"/>
  <c r="F28" i="18"/>
  <c r="X27" i="18"/>
  <c r="R27" i="18"/>
  <c r="L27" i="18"/>
  <c r="F27" i="18"/>
  <c r="X26" i="18"/>
  <c r="R26" i="18"/>
  <c r="K26" i="18"/>
  <c r="J26" i="18"/>
  <c r="I26" i="18"/>
  <c r="F26" i="18"/>
  <c r="X25" i="18"/>
  <c r="R25" i="18"/>
  <c r="L25" i="18"/>
  <c r="F25" i="18"/>
  <c r="X24" i="18"/>
  <c r="R24" i="18"/>
  <c r="L24" i="18"/>
  <c r="F24" i="18"/>
  <c r="X23" i="18"/>
  <c r="R23" i="18"/>
  <c r="L23" i="18"/>
  <c r="F23" i="18"/>
  <c r="X22" i="18"/>
  <c r="R22" i="18"/>
  <c r="L22" i="18"/>
  <c r="F22" i="18"/>
  <c r="X21" i="18"/>
  <c r="R21" i="18"/>
  <c r="L21" i="18"/>
  <c r="F21" i="18"/>
  <c r="X20" i="18"/>
  <c r="Q20" i="18"/>
  <c r="P20" i="18"/>
  <c r="O20" i="18"/>
  <c r="L20" i="18"/>
  <c r="F20" i="18"/>
  <c r="X19" i="18"/>
  <c r="R19" i="18"/>
  <c r="L19" i="18"/>
  <c r="F19" i="18"/>
  <c r="X18" i="18"/>
  <c r="R18" i="18"/>
  <c r="L18" i="18"/>
  <c r="F18" i="18"/>
  <c r="X17" i="18"/>
  <c r="R17" i="18"/>
  <c r="L17" i="18"/>
  <c r="F17" i="18"/>
  <c r="X16" i="18"/>
  <c r="R16" i="18"/>
  <c r="L16" i="18"/>
  <c r="F16" i="18"/>
  <c r="X15" i="18"/>
  <c r="R15" i="18"/>
  <c r="L15" i="18"/>
  <c r="F15" i="18"/>
  <c r="X14" i="18"/>
  <c r="R14" i="18"/>
  <c r="L14" i="18"/>
  <c r="F14" i="18"/>
  <c r="X13" i="18"/>
  <c r="R13" i="18"/>
  <c r="L13" i="18"/>
  <c r="F13" i="18"/>
  <c r="X12" i="18"/>
  <c r="R12" i="18"/>
  <c r="L12" i="18"/>
  <c r="F12" i="18"/>
  <c r="W11" i="18"/>
  <c r="V11" i="18"/>
  <c r="U11" i="18"/>
  <c r="R11" i="18"/>
  <c r="L11" i="18"/>
  <c r="F11" i="18"/>
  <c r="X10" i="18"/>
  <c r="R10" i="18"/>
  <c r="L10" i="18"/>
  <c r="F10" i="18"/>
  <c r="X9" i="18"/>
  <c r="R9" i="18"/>
  <c r="L9" i="18"/>
  <c r="F9" i="18"/>
  <c r="X8" i="18"/>
  <c r="R8" i="18"/>
  <c r="L8" i="18"/>
  <c r="F8" i="18"/>
  <c r="X7" i="18"/>
  <c r="R7" i="18"/>
  <c r="L7" i="18"/>
  <c r="F7" i="18"/>
  <c r="X6" i="18"/>
  <c r="R6" i="18"/>
  <c r="L6" i="18"/>
  <c r="F6" i="18"/>
  <c r="X5" i="18"/>
  <c r="R5" i="18"/>
  <c r="L5" i="18"/>
  <c r="F5" i="18"/>
  <c r="X4" i="18"/>
  <c r="X11" i="18" s="1"/>
  <c r="R4" i="18"/>
  <c r="R20" i="18" s="1"/>
  <c r="L4" i="18"/>
  <c r="L26" i="18" s="1"/>
  <c r="F4" i="18"/>
  <c r="U36" i="18" l="1"/>
  <c r="V36" i="18"/>
  <c r="W36" i="18"/>
  <c r="F30" i="18"/>
  <c r="X36" i="18" s="1"/>
  <c r="R37" i="17"/>
  <c r="L37" i="17"/>
  <c r="F37" i="17"/>
  <c r="R36" i="17"/>
  <c r="L36" i="17"/>
  <c r="F36" i="17"/>
  <c r="W35" i="17"/>
  <c r="V35" i="17"/>
  <c r="X35" i="17" s="1"/>
  <c r="U35" i="17"/>
  <c r="R35" i="17"/>
  <c r="L35" i="17"/>
  <c r="F35" i="17"/>
  <c r="X34" i="17"/>
  <c r="R34" i="17"/>
  <c r="L34" i="17"/>
  <c r="F34" i="17"/>
  <c r="X33" i="17"/>
  <c r="R33" i="17"/>
  <c r="L33" i="17"/>
  <c r="F33" i="17"/>
  <c r="X32" i="17"/>
  <c r="R32" i="17"/>
  <c r="L32" i="17"/>
  <c r="F32" i="17"/>
  <c r="X31" i="17"/>
  <c r="R31" i="17"/>
  <c r="L31" i="17"/>
  <c r="F31" i="17"/>
  <c r="W30" i="17"/>
  <c r="V30" i="17"/>
  <c r="X30" i="17" s="1"/>
  <c r="U30" i="17"/>
  <c r="Q30" i="17"/>
  <c r="P30" i="17"/>
  <c r="R30" i="17" s="1"/>
  <c r="O30" i="17"/>
  <c r="L30" i="17"/>
  <c r="E30" i="17"/>
  <c r="D30" i="17"/>
  <c r="C30" i="17"/>
  <c r="X29" i="17"/>
  <c r="R29" i="17"/>
  <c r="L29" i="17"/>
  <c r="F29" i="17"/>
  <c r="X28" i="17"/>
  <c r="R28" i="17"/>
  <c r="L28" i="17"/>
  <c r="F28" i="17"/>
  <c r="X27" i="17"/>
  <c r="R27" i="17"/>
  <c r="L27" i="17"/>
  <c r="F27" i="17"/>
  <c r="X26" i="17"/>
  <c r="R26" i="17"/>
  <c r="K26" i="17"/>
  <c r="J26" i="17"/>
  <c r="I26" i="17"/>
  <c r="F26" i="17"/>
  <c r="X25" i="17"/>
  <c r="R25" i="17"/>
  <c r="L25" i="17"/>
  <c r="F25" i="17"/>
  <c r="X24" i="17"/>
  <c r="R24" i="17"/>
  <c r="L24" i="17"/>
  <c r="F24" i="17"/>
  <c r="X23" i="17"/>
  <c r="R23" i="17"/>
  <c r="L23" i="17"/>
  <c r="F23" i="17"/>
  <c r="X22" i="17"/>
  <c r="R22" i="17"/>
  <c r="L22" i="17"/>
  <c r="F22" i="17"/>
  <c r="X21" i="17"/>
  <c r="R21" i="17"/>
  <c r="L21" i="17"/>
  <c r="F21" i="17"/>
  <c r="X20" i="17"/>
  <c r="Q20" i="17"/>
  <c r="P20" i="17"/>
  <c r="O20" i="17"/>
  <c r="L20" i="17"/>
  <c r="F20" i="17"/>
  <c r="X19" i="17"/>
  <c r="R19" i="17"/>
  <c r="L19" i="17"/>
  <c r="F19" i="17"/>
  <c r="X18" i="17"/>
  <c r="R18" i="17"/>
  <c r="L18" i="17"/>
  <c r="F18" i="17"/>
  <c r="X17" i="17"/>
  <c r="R17" i="17"/>
  <c r="L17" i="17"/>
  <c r="F17" i="17"/>
  <c r="X16" i="17"/>
  <c r="R16" i="17"/>
  <c r="L16" i="17"/>
  <c r="F16" i="17"/>
  <c r="X15" i="17"/>
  <c r="R15" i="17"/>
  <c r="L15" i="17"/>
  <c r="F15" i="17"/>
  <c r="X14" i="17"/>
  <c r="R14" i="17"/>
  <c r="L14" i="17"/>
  <c r="F14" i="17"/>
  <c r="X13" i="17"/>
  <c r="R13" i="17"/>
  <c r="L13" i="17"/>
  <c r="F13" i="17"/>
  <c r="X12" i="17"/>
  <c r="R12" i="17"/>
  <c r="L12" i="17"/>
  <c r="F12" i="17"/>
  <c r="W11" i="17"/>
  <c r="V11" i="17"/>
  <c r="U11" i="17"/>
  <c r="R11" i="17"/>
  <c r="L11" i="17"/>
  <c r="F11" i="17"/>
  <c r="X10" i="17"/>
  <c r="R10" i="17"/>
  <c r="L10" i="17"/>
  <c r="F10" i="17"/>
  <c r="X9" i="17"/>
  <c r="R9" i="17"/>
  <c r="L9" i="17"/>
  <c r="F9" i="17"/>
  <c r="X8" i="17"/>
  <c r="R8" i="17"/>
  <c r="L8" i="17"/>
  <c r="F8" i="17"/>
  <c r="X7" i="17"/>
  <c r="R7" i="17"/>
  <c r="L7" i="17"/>
  <c r="F7" i="17"/>
  <c r="X6" i="17"/>
  <c r="R6" i="17"/>
  <c r="L6" i="17"/>
  <c r="F6" i="17"/>
  <c r="X5" i="17"/>
  <c r="R5" i="17"/>
  <c r="L5" i="17"/>
  <c r="F5" i="17"/>
  <c r="X4" i="17"/>
  <c r="X11" i="17" s="1"/>
  <c r="R4" i="17"/>
  <c r="R20" i="17" s="1"/>
  <c r="L4" i="17"/>
  <c r="L26" i="17" s="1"/>
  <c r="F4" i="17"/>
  <c r="U36" i="17" l="1"/>
  <c r="V36" i="17"/>
  <c r="W36" i="17"/>
  <c r="F30" i="17"/>
  <c r="X36" i="17" s="1"/>
  <c r="R37" i="16"/>
  <c r="L37" i="16"/>
  <c r="F37" i="16"/>
  <c r="R36" i="16"/>
  <c r="L36" i="16"/>
  <c r="F36" i="16"/>
  <c r="W35" i="16"/>
  <c r="V35" i="16"/>
  <c r="X35" i="16" s="1"/>
  <c r="U35" i="16"/>
  <c r="R35" i="16"/>
  <c r="L35" i="16"/>
  <c r="F35" i="16"/>
  <c r="X34" i="16"/>
  <c r="R34" i="16"/>
  <c r="L34" i="16"/>
  <c r="F34" i="16"/>
  <c r="X33" i="16"/>
  <c r="R33" i="16"/>
  <c r="L33" i="16"/>
  <c r="F33" i="16"/>
  <c r="X32" i="16"/>
  <c r="R32" i="16"/>
  <c r="L32" i="16"/>
  <c r="F32" i="16"/>
  <c r="X31" i="16"/>
  <c r="R31" i="16"/>
  <c r="L31" i="16"/>
  <c r="F31" i="16"/>
  <c r="W30" i="16"/>
  <c r="V30" i="16"/>
  <c r="X30" i="16" s="1"/>
  <c r="U30" i="16"/>
  <c r="Q30" i="16"/>
  <c r="P30" i="16"/>
  <c r="R30" i="16" s="1"/>
  <c r="O30" i="16"/>
  <c r="L30" i="16"/>
  <c r="E30" i="16"/>
  <c r="D30" i="16"/>
  <c r="C30" i="16"/>
  <c r="X29" i="16"/>
  <c r="R29" i="16"/>
  <c r="L29" i="16"/>
  <c r="F29" i="16"/>
  <c r="X28" i="16"/>
  <c r="R28" i="16"/>
  <c r="L28" i="16"/>
  <c r="F28" i="16"/>
  <c r="X27" i="16"/>
  <c r="R27" i="16"/>
  <c r="L27" i="16"/>
  <c r="F27" i="16"/>
  <c r="X26" i="16"/>
  <c r="R26" i="16"/>
  <c r="K26" i="16"/>
  <c r="J26" i="16"/>
  <c r="I26" i="16"/>
  <c r="F26" i="16"/>
  <c r="X25" i="16"/>
  <c r="R25" i="16"/>
  <c r="L25" i="16"/>
  <c r="F25" i="16"/>
  <c r="X24" i="16"/>
  <c r="R24" i="16"/>
  <c r="L24" i="16"/>
  <c r="F24" i="16"/>
  <c r="X23" i="16"/>
  <c r="R23" i="16"/>
  <c r="L23" i="16"/>
  <c r="F23" i="16"/>
  <c r="X22" i="16"/>
  <c r="R22" i="16"/>
  <c r="L22" i="16"/>
  <c r="F22" i="16"/>
  <c r="X21" i="16"/>
  <c r="R21" i="16"/>
  <c r="L21" i="16"/>
  <c r="F21" i="16"/>
  <c r="X20" i="16"/>
  <c r="Q20" i="16"/>
  <c r="P20" i="16"/>
  <c r="O20" i="16"/>
  <c r="L20" i="16"/>
  <c r="F20" i="16"/>
  <c r="X19" i="16"/>
  <c r="R19" i="16"/>
  <c r="L19" i="16"/>
  <c r="F19" i="16"/>
  <c r="X18" i="16"/>
  <c r="R18" i="16"/>
  <c r="L18" i="16"/>
  <c r="F18" i="16"/>
  <c r="X17" i="16"/>
  <c r="R17" i="16"/>
  <c r="L17" i="16"/>
  <c r="F17" i="16"/>
  <c r="X16" i="16"/>
  <c r="R16" i="16"/>
  <c r="L16" i="16"/>
  <c r="F16" i="16"/>
  <c r="X15" i="16"/>
  <c r="R15" i="16"/>
  <c r="L15" i="16"/>
  <c r="F15" i="16"/>
  <c r="X14" i="16"/>
  <c r="R14" i="16"/>
  <c r="L14" i="16"/>
  <c r="F14" i="16"/>
  <c r="X13" i="16"/>
  <c r="R13" i="16"/>
  <c r="L13" i="16"/>
  <c r="F13" i="16"/>
  <c r="X12" i="16"/>
  <c r="R12" i="16"/>
  <c r="L12" i="16"/>
  <c r="F12" i="16"/>
  <c r="W11" i="16"/>
  <c r="V11" i="16"/>
  <c r="U11" i="16"/>
  <c r="R11" i="16"/>
  <c r="L11" i="16"/>
  <c r="F11" i="16"/>
  <c r="X10" i="16"/>
  <c r="R10" i="16"/>
  <c r="L10" i="16"/>
  <c r="F10" i="16"/>
  <c r="X9" i="16"/>
  <c r="R9" i="16"/>
  <c r="L9" i="16"/>
  <c r="F9" i="16"/>
  <c r="X8" i="16"/>
  <c r="R8" i="16"/>
  <c r="L8" i="16"/>
  <c r="F8" i="16"/>
  <c r="X7" i="16"/>
  <c r="R7" i="16"/>
  <c r="L7" i="16"/>
  <c r="F7" i="16"/>
  <c r="X6" i="16"/>
  <c r="R6" i="16"/>
  <c r="L6" i="16"/>
  <c r="F6" i="16"/>
  <c r="X5" i="16"/>
  <c r="R5" i="16"/>
  <c r="L5" i="16"/>
  <c r="F5" i="16"/>
  <c r="X4" i="16"/>
  <c r="X11" i="16" s="1"/>
  <c r="R4" i="16"/>
  <c r="R20" i="16" s="1"/>
  <c r="L4" i="16"/>
  <c r="L26" i="16" s="1"/>
  <c r="F4" i="16"/>
  <c r="U36" i="16" l="1"/>
  <c r="V36" i="16"/>
  <c r="W36" i="16"/>
  <c r="F30" i="16"/>
  <c r="X36" i="16" s="1"/>
  <c r="R37" i="15"/>
  <c r="L37" i="15"/>
  <c r="F37" i="15"/>
  <c r="R36" i="15"/>
  <c r="L36" i="15"/>
  <c r="F36" i="15"/>
  <c r="W35" i="15"/>
  <c r="V35" i="15"/>
  <c r="X35" i="15" s="1"/>
  <c r="U35" i="15"/>
  <c r="R35" i="15"/>
  <c r="L35" i="15"/>
  <c r="F35" i="15"/>
  <c r="X34" i="15"/>
  <c r="R34" i="15"/>
  <c r="L34" i="15"/>
  <c r="F34" i="15"/>
  <c r="X33" i="15"/>
  <c r="R33" i="15"/>
  <c r="L33" i="15"/>
  <c r="F33" i="15"/>
  <c r="X32" i="15"/>
  <c r="R32" i="15"/>
  <c r="L32" i="15"/>
  <c r="F32" i="15"/>
  <c r="X31" i="15"/>
  <c r="R31" i="15"/>
  <c r="L31" i="15"/>
  <c r="F31" i="15"/>
  <c r="W30" i="15"/>
  <c r="V30" i="15"/>
  <c r="X30" i="15" s="1"/>
  <c r="U30" i="15"/>
  <c r="Q30" i="15"/>
  <c r="P30" i="15"/>
  <c r="R30" i="15" s="1"/>
  <c r="O30" i="15"/>
  <c r="L30" i="15"/>
  <c r="E30" i="15"/>
  <c r="D30" i="15"/>
  <c r="C30" i="15"/>
  <c r="X29" i="15"/>
  <c r="R29" i="15"/>
  <c r="L29" i="15"/>
  <c r="F29" i="15"/>
  <c r="X28" i="15"/>
  <c r="R28" i="15"/>
  <c r="L28" i="15"/>
  <c r="F28" i="15"/>
  <c r="X27" i="15"/>
  <c r="R27" i="15"/>
  <c r="L27" i="15"/>
  <c r="F27" i="15"/>
  <c r="X26" i="15"/>
  <c r="R26" i="15"/>
  <c r="K26" i="15"/>
  <c r="J26" i="15"/>
  <c r="I26" i="15"/>
  <c r="F26" i="15"/>
  <c r="X25" i="15"/>
  <c r="R25" i="15"/>
  <c r="L25" i="15"/>
  <c r="F25" i="15"/>
  <c r="X24" i="15"/>
  <c r="R24" i="15"/>
  <c r="L24" i="15"/>
  <c r="F24" i="15"/>
  <c r="X23" i="15"/>
  <c r="R23" i="15"/>
  <c r="L23" i="15"/>
  <c r="F23" i="15"/>
  <c r="X22" i="15"/>
  <c r="R22" i="15"/>
  <c r="L22" i="15"/>
  <c r="F22" i="15"/>
  <c r="X21" i="15"/>
  <c r="R21" i="15"/>
  <c r="L21" i="15"/>
  <c r="F21" i="15"/>
  <c r="X20" i="15"/>
  <c r="Q20" i="15"/>
  <c r="P20" i="15"/>
  <c r="O20" i="15"/>
  <c r="L20" i="15"/>
  <c r="F20" i="15"/>
  <c r="X19" i="15"/>
  <c r="R19" i="15"/>
  <c r="L19" i="15"/>
  <c r="F19" i="15"/>
  <c r="X18" i="15"/>
  <c r="R18" i="15"/>
  <c r="L18" i="15"/>
  <c r="F18" i="15"/>
  <c r="X17" i="15"/>
  <c r="R17" i="15"/>
  <c r="L17" i="15"/>
  <c r="F17" i="15"/>
  <c r="X16" i="15"/>
  <c r="R16" i="15"/>
  <c r="L16" i="15"/>
  <c r="F16" i="15"/>
  <c r="X15" i="15"/>
  <c r="R15" i="15"/>
  <c r="L15" i="15"/>
  <c r="F15" i="15"/>
  <c r="X14" i="15"/>
  <c r="R14" i="15"/>
  <c r="L14" i="15"/>
  <c r="F14" i="15"/>
  <c r="X13" i="15"/>
  <c r="R13" i="15"/>
  <c r="L13" i="15"/>
  <c r="F13" i="15"/>
  <c r="X12" i="15"/>
  <c r="R12" i="15"/>
  <c r="L12" i="15"/>
  <c r="F12" i="15"/>
  <c r="W11" i="15"/>
  <c r="V11" i="15"/>
  <c r="U11" i="15"/>
  <c r="R11" i="15"/>
  <c r="L11" i="15"/>
  <c r="F11" i="15"/>
  <c r="X10" i="15"/>
  <c r="R10" i="15"/>
  <c r="L10" i="15"/>
  <c r="F10" i="15"/>
  <c r="X9" i="15"/>
  <c r="R9" i="15"/>
  <c r="L9" i="15"/>
  <c r="F9" i="15"/>
  <c r="X8" i="15"/>
  <c r="R8" i="15"/>
  <c r="L8" i="15"/>
  <c r="F8" i="15"/>
  <c r="X7" i="15"/>
  <c r="R7" i="15"/>
  <c r="L7" i="15"/>
  <c r="F7" i="15"/>
  <c r="X6" i="15"/>
  <c r="R6" i="15"/>
  <c r="L6" i="15"/>
  <c r="F6" i="15"/>
  <c r="X5" i="15"/>
  <c r="R5" i="15"/>
  <c r="L5" i="15"/>
  <c r="F5" i="15"/>
  <c r="X4" i="15"/>
  <c r="X11" i="15" s="1"/>
  <c r="R4" i="15"/>
  <c r="R20" i="15" s="1"/>
  <c r="L4" i="15"/>
  <c r="L26" i="15" s="1"/>
  <c r="F4" i="15"/>
  <c r="U36" i="15" l="1"/>
  <c r="V36" i="15"/>
  <c r="W36" i="15"/>
  <c r="F30" i="15"/>
  <c r="X36" i="15" s="1"/>
  <c r="R37" i="10"/>
  <c r="L37" i="10"/>
  <c r="F37" i="10"/>
  <c r="R36" i="10"/>
  <c r="L36" i="10"/>
  <c r="F36" i="10"/>
  <c r="W35" i="10"/>
  <c r="V35" i="10"/>
  <c r="X35" i="10" s="1"/>
  <c r="U35" i="10"/>
  <c r="R35" i="10"/>
  <c r="L35" i="10"/>
  <c r="F35" i="10"/>
  <c r="X34" i="10"/>
  <c r="R34" i="10"/>
  <c r="L34" i="10"/>
  <c r="F34" i="10"/>
  <c r="X33" i="10"/>
  <c r="R33" i="10"/>
  <c r="L33" i="10"/>
  <c r="F33" i="10"/>
  <c r="X32" i="10"/>
  <c r="R32" i="10"/>
  <c r="L32" i="10"/>
  <c r="F32" i="10"/>
  <c r="X31" i="10"/>
  <c r="R31" i="10"/>
  <c r="L31" i="10"/>
  <c r="F31" i="10"/>
  <c r="W30" i="10"/>
  <c r="V30" i="10"/>
  <c r="X30" i="10" s="1"/>
  <c r="U30" i="10"/>
  <c r="Q30" i="10"/>
  <c r="P30" i="10"/>
  <c r="R30" i="10" s="1"/>
  <c r="O30" i="10"/>
  <c r="L30" i="10"/>
  <c r="E30" i="10"/>
  <c r="D30" i="10"/>
  <c r="C30" i="10"/>
  <c r="X29" i="10"/>
  <c r="R29" i="10"/>
  <c r="L29" i="10"/>
  <c r="F29" i="10"/>
  <c r="X28" i="10"/>
  <c r="R28" i="10"/>
  <c r="L28" i="10"/>
  <c r="F28" i="10"/>
  <c r="X27" i="10"/>
  <c r="R27" i="10"/>
  <c r="L27" i="10"/>
  <c r="F27" i="10"/>
  <c r="X26" i="10"/>
  <c r="R26" i="10"/>
  <c r="K26" i="10"/>
  <c r="J26" i="10"/>
  <c r="I26" i="10"/>
  <c r="F26" i="10"/>
  <c r="X25" i="10"/>
  <c r="R25" i="10"/>
  <c r="L25" i="10"/>
  <c r="F25" i="10"/>
  <c r="X24" i="10"/>
  <c r="R24" i="10"/>
  <c r="L24" i="10"/>
  <c r="F24" i="10"/>
  <c r="X23" i="10"/>
  <c r="R23" i="10"/>
  <c r="L23" i="10"/>
  <c r="F23" i="10"/>
  <c r="X22" i="10"/>
  <c r="R22" i="10"/>
  <c r="L22" i="10"/>
  <c r="F22" i="10"/>
  <c r="X21" i="10"/>
  <c r="R21" i="10"/>
  <c r="L21" i="10"/>
  <c r="F21" i="10"/>
  <c r="X20" i="10"/>
  <c r="Q20" i="10"/>
  <c r="P20" i="10"/>
  <c r="O20" i="10"/>
  <c r="L20" i="10"/>
  <c r="F20" i="10"/>
  <c r="X19" i="10"/>
  <c r="R19" i="10"/>
  <c r="L19" i="10"/>
  <c r="F19" i="10"/>
  <c r="X18" i="10"/>
  <c r="R18" i="10"/>
  <c r="L18" i="10"/>
  <c r="F18" i="10"/>
  <c r="X17" i="10"/>
  <c r="R17" i="10"/>
  <c r="L17" i="10"/>
  <c r="F17" i="10"/>
  <c r="X16" i="10"/>
  <c r="R16" i="10"/>
  <c r="L16" i="10"/>
  <c r="F16" i="10"/>
  <c r="X15" i="10"/>
  <c r="R15" i="10"/>
  <c r="L15" i="10"/>
  <c r="F15" i="10"/>
  <c r="X14" i="10"/>
  <c r="R14" i="10"/>
  <c r="L14" i="10"/>
  <c r="F14" i="10"/>
  <c r="X13" i="10"/>
  <c r="R13" i="10"/>
  <c r="L13" i="10"/>
  <c r="F13" i="10"/>
  <c r="X12" i="10"/>
  <c r="R12" i="10"/>
  <c r="L12" i="10"/>
  <c r="F12" i="10"/>
  <c r="W11" i="10"/>
  <c r="V11" i="10"/>
  <c r="U11" i="10"/>
  <c r="R11" i="10"/>
  <c r="L11" i="10"/>
  <c r="F11" i="10"/>
  <c r="X10" i="10"/>
  <c r="R10" i="10"/>
  <c r="L10" i="10"/>
  <c r="F10" i="10"/>
  <c r="X9" i="10"/>
  <c r="R9" i="10"/>
  <c r="L9" i="10"/>
  <c r="F9" i="10"/>
  <c r="X8" i="10"/>
  <c r="R8" i="10"/>
  <c r="L8" i="10"/>
  <c r="F8" i="10"/>
  <c r="X7" i="10"/>
  <c r="R7" i="10"/>
  <c r="L7" i="10"/>
  <c r="F7" i="10"/>
  <c r="X6" i="10"/>
  <c r="R6" i="10"/>
  <c r="L6" i="10"/>
  <c r="F6" i="10"/>
  <c r="X5" i="10"/>
  <c r="R5" i="10"/>
  <c r="L5" i="10"/>
  <c r="F5" i="10"/>
  <c r="X4" i="10"/>
  <c r="X11" i="10" s="1"/>
  <c r="R4" i="10"/>
  <c r="R20" i="10" s="1"/>
  <c r="L4" i="10"/>
  <c r="L26" i="10" s="1"/>
  <c r="F4" i="10"/>
  <c r="U36" i="10" l="1"/>
  <c r="V36" i="10"/>
  <c r="W36" i="10"/>
  <c r="F30" i="10"/>
  <c r="X36" i="10" s="1"/>
  <c r="R37" i="8"/>
  <c r="L37" i="8"/>
  <c r="F37" i="8"/>
  <c r="R36" i="8"/>
  <c r="L36" i="8"/>
  <c r="F36" i="8"/>
  <c r="W35" i="8"/>
  <c r="V35" i="8"/>
  <c r="X35" i="8" s="1"/>
  <c r="U35" i="8"/>
  <c r="R35" i="8"/>
  <c r="L35" i="8"/>
  <c r="F35" i="8"/>
  <c r="X34" i="8"/>
  <c r="R34" i="8"/>
  <c r="L34" i="8"/>
  <c r="F34" i="8"/>
  <c r="X33" i="8"/>
  <c r="R33" i="8"/>
  <c r="L33" i="8"/>
  <c r="F33" i="8"/>
  <c r="X32" i="8"/>
  <c r="R32" i="8"/>
  <c r="L32" i="8"/>
  <c r="F32" i="8"/>
  <c r="X31" i="8"/>
  <c r="R31" i="8"/>
  <c r="L31" i="8"/>
  <c r="F31" i="8"/>
  <c r="W30" i="8"/>
  <c r="V30" i="8"/>
  <c r="X30" i="8" s="1"/>
  <c r="U30" i="8"/>
  <c r="Q30" i="8"/>
  <c r="P30" i="8"/>
  <c r="R30" i="8" s="1"/>
  <c r="O30" i="8"/>
  <c r="L30" i="8"/>
  <c r="E30" i="8"/>
  <c r="W36" i="8" s="1"/>
  <c r="D30" i="8"/>
  <c r="V36" i="8" s="1"/>
  <c r="C30" i="8"/>
  <c r="U36" i="8" s="1"/>
  <c r="X29" i="8"/>
  <c r="R29" i="8"/>
  <c r="L29" i="8"/>
  <c r="F29" i="8"/>
  <c r="X28" i="8"/>
  <c r="R28" i="8"/>
  <c r="L28" i="8"/>
  <c r="F28" i="8"/>
  <c r="X27" i="8"/>
  <c r="R27" i="8"/>
  <c r="L27" i="8"/>
  <c r="F27" i="8"/>
  <c r="X26" i="8"/>
  <c r="R26" i="8"/>
  <c r="K26" i="8"/>
  <c r="J26" i="8"/>
  <c r="I26" i="8"/>
  <c r="F26" i="8"/>
  <c r="X25" i="8"/>
  <c r="R25" i="8"/>
  <c r="L25" i="8"/>
  <c r="F25" i="8"/>
  <c r="X24" i="8"/>
  <c r="R24" i="8"/>
  <c r="L24" i="8"/>
  <c r="F24" i="8"/>
  <c r="X23" i="8"/>
  <c r="R23" i="8"/>
  <c r="L23" i="8"/>
  <c r="F23" i="8"/>
  <c r="X22" i="8"/>
  <c r="R22" i="8"/>
  <c r="L22" i="8"/>
  <c r="F22" i="8"/>
  <c r="X21" i="8"/>
  <c r="R21" i="8"/>
  <c r="L21" i="8"/>
  <c r="F21" i="8"/>
  <c r="X20" i="8"/>
  <c r="Q20" i="8"/>
  <c r="P20" i="8"/>
  <c r="O20" i="8"/>
  <c r="L20" i="8"/>
  <c r="F20" i="8"/>
  <c r="X19" i="8"/>
  <c r="R19" i="8"/>
  <c r="L19" i="8"/>
  <c r="F19" i="8"/>
  <c r="X18" i="8"/>
  <c r="R18" i="8"/>
  <c r="L18" i="8"/>
  <c r="F18" i="8"/>
  <c r="X17" i="8"/>
  <c r="R17" i="8"/>
  <c r="L17" i="8"/>
  <c r="F17" i="8"/>
  <c r="X16" i="8"/>
  <c r="R16" i="8"/>
  <c r="L16" i="8"/>
  <c r="F16" i="8"/>
  <c r="X15" i="8"/>
  <c r="R15" i="8"/>
  <c r="L15" i="8"/>
  <c r="F15" i="8"/>
  <c r="X14" i="8"/>
  <c r="R14" i="8"/>
  <c r="L14" i="8"/>
  <c r="F14" i="8"/>
  <c r="X13" i="8"/>
  <c r="R13" i="8"/>
  <c r="L13" i="8"/>
  <c r="F13" i="8"/>
  <c r="X12" i="8"/>
  <c r="R12" i="8"/>
  <c r="L12" i="8"/>
  <c r="F12" i="8"/>
  <c r="W11" i="8"/>
  <c r="V11" i="8"/>
  <c r="U11" i="8"/>
  <c r="R11" i="8"/>
  <c r="L11" i="8"/>
  <c r="F11" i="8"/>
  <c r="X10" i="8"/>
  <c r="R10" i="8"/>
  <c r="L10" i="8"/>
  <c r="F10" i="8"/>
  <c r="X9" i="8"/>
  <c r="R9" i="8"/>
  <c r="L9" i="8"/>
  <c r="F9" i="8"/>
  <c r="X8" i="8"/>
  <c r="R8" i="8"/>
  <c r="L8" i="8"/>
  <c r="F8" i="8"/>
  <c r="X7" i="8"/>
  <c r="R7" i="8"/>
  <c r="L7" i="8"/>
  <c r="F7" i="8"/>
  <c r="X6" i="8"/>
  <c r="R6" i="8"/>
  <c r="L6" i="8"/>
  <c r="F6" i="8"/>
  <c r="X5" i="8"/>
  <c r="R5" i="8"/>
  <c r="L5" i="8"/>
  <c r="F5" i="8"/>
  <c r="X4" i="8"/>
  <c r="X11" i="8" s="1"/>
  <c r="R4" i="8"/>
  <c r="R20" i="8" s="1"/>
  <c r="L4" i="8"/>
  <c r="L26" i="8" s="1"/>
  <c r="F4" i="8"/>
  <c r="F30" i="8" l="1"/>
  <c r="X36" i="8" s="1"/>
  <c r="R37" i="7" l="1"/>
  <c r="L37" i="7"/>
  <c r="F37" i="7"/>
  <c r="R36" i="7"/>
  <c r="L36" i="7"/>
  <c r="F36" i="7"/>
  <c r="W35" i="7"/>
  <c r="V35" i="7"/>
  <c r="X35" i="7" s="1"/>
  <c r="U35" i="7"/>
  <c r="R35" i="7"/>
  <c r="L35" i="7"/>
  <c r="F35" i="7"/>
  <c r="X34" i="7"/>
  <c r="R34" i="7"/>
  <c r="L34" i="7"/>
  <c r="F34" i="7"/>
  <c r="X33" i="7"/>
  <c r="R33" i="7"/>
  <c r="L33" i="7"/>
  <c r="F33" i="7"/>
  <c r="X32" i="7"/>
  <c r="R32" i="7"/>
  <c r="L32" i="7"/>
  <c r="F32" i="7"/>
  <c r="X31" i="7"/>
  <c r="R31" i="7"/>
  <c r="L31" i="7"/>
  <c r="F31" i="7"/>
  <c r="W30" i="7"/>
  <c r="V30" i="7"/>
  <c r="X30" i="7" s="1"/>
  <c r="U30" i="7"/>
  <c r="Q30" i="7"/>
  <c r="P30" i="7"/>
  <c r="R30" i="7" s="1"/>
  <c r="O30" i="7"/>
  <c r="L30" i="7"/>
  <c r="E30" i="7"/>
  <c r="W36" i="7" s="1"/>
  <c r="D30" i="7"/>
  <c r="V36" i="7" s="1"/>
  <c r="C30" i="7"/>
  <c r="U36" i="7" s="1"/>
  <c r="X29" i="7"/>
  <c r="R29" i="7"/>
  <c r="L29" i="7"/>
  <c r="F29" i="7"/>
  <c r="X28" i="7"/>
  <c r="R28" i="7"/>
  <c r="L28" i="7"/>
  <c r="F28" i="7"/>
  <c r="X27" i="7"/>
  <c r="R27" i="7"/>
  <c r="L27" i="7"/>
  <c r="F27" i="7"/>
  <c r="X26" i="7"/>
  <c r="R26" i="7"/>
  <c r="K26" i="7"/>
  <c r="J26" i="7"/>
  <c r="I26" i="7"/>
  <c r="F26" i="7"/>
  <c r="X25" i="7"/>
  <c r="R25" i="7"/>
  <c r="L25" i="7"/>
  <c r="F25" i="7"/>
  <c r="X24" i="7"/>
  <c r="R24" i="7"/>
  <c r="L24" i="7"/>
  <c r="F24" i="7"/>
  <c r="X23" i="7"/>
  <c r="R23" i="7"/>
  <c r="L23" i="7"/>
  <c r="F23" i="7"/>
  <c r="X22" i="7"/>
  <c r="R22" i="7"/>
  <c r="L22" i="7"/>
  <c r="F22" i="7"/>
  <c r="X21" i="7"/>
  <c r="R21" i="7"/>
  <c r="L21" i="7"/>
  <c r="F21" i="7"/>
  <c r="X20" i="7"/>
  <c r="Q20" i="7"/>
  <c r="P20" i="7"/>
  <c r="O20" i="7"/>
  <c r="L20" i="7"/>
  <c r="F20" i="7"/>
  <c r="X19" i="7"/>
  <c r="R19" i="7"/>
  <c r="L19" i="7"/>
  <c r="F19" i="7"/>
  <c r="X18" i="7"/>
  <c r="R18" i="7"/>
  <c r="L18" i="7"/>
  <c r="F18" i="7"/>
  <c r="X17" i="7"/>
  <c r="R17" i="7"/>
  <c r="L17" i="7"/>
  <c r="F17" i="7"/>
  <c r="X16" i="7"/>
  <c r="R16" i="7"/>
  <c r="L16" i="7"/>
  <c r="F16" i="7"/>
  <c r="X15" i="7"/>
  <c r="R15" i="7"/>
  <c r="L15" i="7"/>
  <c r="F15" i="7"/>
  <c r="X14" i="7"/>
  <c r="R14" i="7"/>
  <c r="L14" i="7"/>
  <c r="F14" i="7"/>
  <c r="X13" i="7"/>
  <c r="R13" i="7"/>
  <c r="L13" i="7"/>
  <c r="F13" i="7"/>
  <c r="X12" i="7"/>
  <c r="R12" i="7"/>
  <c r="L12" i="7"/>
  <c r="F12" i="7"/>
  <c r="W11" i="7"/>
  <c r="V11" i="7"/>
  <c r="U11" i="7"/>
  <c r="R11" i="7"/>
  <c r="L11" i="7"/>
  <c r="F11" i="7"/>
  <c r="X10" i="7"/>
  <c r="R10" i="7"/>
  <c r="L10" i="7"/>
  <c r="F10" i="7"/>
  <c r="X9" i="7"/>
  <c r="R9" i="7"/>
  <c r="L9" i="7"/>
  <c r="F9" i="7"/>
  <c r="X8" i="7"/>
  <c r="R8" i="7"/>
  <c r="L8" i="7"/>
  <c r="F8" i="7"/>
  <c r="X7" i="7"/>
  <c r="R7" i="7"/>
  <c r="L7" i="7"/>
  <c r="F7" i="7"/>
  <c r="X6" i="7"/>
  <c r="R6" i="7"/>
  <c r="L6" i="7"/>
  <c r="F6" i="7"/>
  <c r="X5" i="7"/>
  <c r="R5" i="7"/>
  <c r="L5" i="7"/>
  <c r="F5" i="7"/>
  <c r="X4" i="7"/>
  <c r="X11" i="7" s="1"/>
  <c r="R4" i="7"/>
  <c r="R20" i="7" s="1"/>
  <c r="L4" i="7"/>
  <c r="L26" i="7" s="1"/>
  <c r="F4" i="7"/>
  <c r="F30" i="7" l="1"/>
  <c r="X36" i="7" s="1"/>
  <c r="R37" i="6" l="1"/>
  <c r="L37" i="6"/>
  <c r="F37" i="6"/>
  <c r="R36" i="6"/>
  <c r="L36" i="6"/>
  <c r="F36" i="6"/>
  <c r="W35" i="6"/>
  <c r="V35" i="6"/>
  <c r="X35" i="6" s="1"/>
  <c r="U35" i="6"/>
  <c r="R35" i="6"/>
  <c r="L35" i="6"/>
  <c r="F35" i="6"/>
  <c r="X34" i="6"/>
  <c r="R34" i="6"/>
  <c r="L34" i="6"/>
  <c r="F34" i="6"/>
  <c r="X33" i="6"/>
  <c r="R33" i="6"/>
  <c r="L33" i="6"/>
  <c r="F33" i="6"/>
  <c r="X32" i="6"/>
  <c r="R32" i="6"/>
  <c r="L32" i="6"/>
  <c r="F32" i="6"/>
  <c r="X31" i="6"/>
  <c r="R31" i="6"/>
  <c r="L31" i="6"/>
  <c r="F31" i="6"/>
  <c r="W30" i="6"/>
  <c r="V30" i="6"/>
  <c r="X30" i="6" s="1"/>
  <c r="U30" i="6"/>
  <c r="Q30" i="6"/>
  <c r="P30" i="6"/>
  <c r="R30" i="6" s="1"/>
  <c r="O30" i="6"/>
  <c r="L30" i="6"/>
  <c r="E30" i="6"/>
  <c r="W36" i="6" s="1"/>
  <c r="D30" i="6"/>
  <c r="V36" i="6" s="1"/>
  <c r="C30" i="6"/>
  <c r="U36" i="6" s="1"/>
  <c r="X29" i="6"/>
  <c r="R29" i="6"/>
  <c r="L29" i="6"/>
  <c r="F29" i="6"/>
  <c r="X28" i="6"/>
  <c r="R28" i="6"/>
  <c r="L28" i="6"/>
  <c r="F28" i="6"/>
  <c r="X27" i="6"/>
  <c r="R27" i="6"/>
  <c r="L27" i="6"/>
  <c r="F27" i="6"/>
  <c r="X26" i="6"/>
  <c r="R26" i="6"/>
  <c r="K26" i="6"/>
  <c r="J26" i="6"/>
  <c r="I26" i="6"/>
  <c r="F26" i="6"/>
  <c r="X25" i="6"/>
  <c r="R25" i="6"/>
  <c r="L25" i="6"/>
  <c r="F25" i="6"/>
  <c r="X24" i="6"/>
  <c r="R24" i="6"/>
  <c r="L24" i="6"/>
  <c r="F24" i="6"/>
  <c r="X23" i="6"/>
  <c r="R23" i="6"/>
  <c r="L23" i="6"/>
  <c r="F23" i="6"/>
  <c r="X22" i="6"/>
  <c r="R22" i="6"/>
  <c r="L22" i="6"/>
  <c r="F22" i="6"/>
  <c r="X21" i="6"/>
  <c r="R21" i="6"/>
  <c r="L21" i="6"/>
  <c r="F21" i="6"/>
  <c r="X20" i="6"/>
  <c r="Q20" i="6"/>
  <c r="P20" i="6"/>
  <c r="O20" i="6"/>
  <c r="L20" i="6"/>
  <c r="F20" i="6"/>
  <c r="X19" i="6"/>
  <c r="R19" i="6"/>
  <c r="L19" i="6"/>
  <c r="F19" i="6"/>
  <c r="X18" i="6"/>
  <c r="R18" i="6"/>
  <c r="L18" i="6"/>
  <c r="F18" i="6"/>
  <c r="X17" i="6"/>
  <c r="R17" i="6"/>
  <c r="L17" i="6"/>
  <c r="F17" i="6"/>
  <c r="X16" i="6"/>
  <c r="R16" i="6"/>
  <c r="L16" i="6"/>
  <c r="F16" i="6"/>
  <c r="X15" i="6"/>
  <c r="R15" i="6"/>
  <c r="L15" i="6"/>
  <c r="F15" i="6"/>
  <c r="X14" i="6"/>
  <c r="R14" i="6"/>
  <c r="L14" i="6"/>
  <c r="F14" i="6"/>
  <c r="X13" i="6"/>
  <c r="R13" i="6"/>
  <c r="L13" i="6"/>
  <c r="F13" i="6"/>
  <c r="X12" i="6"/>
  <c r="R12" i="6"/>
  <c r="L12" i="6"/>
  <c r="F12" i="6"/>
  <c r="W11" i="6"/>
  <c r="V11" i="6"/>
  <c r="U11" i="6"/>
  <c r="R11" i="6"/>
  <c r="L11" i="6"/>
  <c r="F11" i="6"/>
  <c r="X10" i="6"/>
  <c r="R10" i="6"/>
  <c r="L10" i="6"/>
  <c r="F10" i="6"/>
  <c r="X9" i="6"/>
  <c r="R9" i="6"/>
  <c r="L9" i="6"/>
  <c r="F9" i="6"/>
  <c r="X8" i="6"/>
  <c r="R8" i="6"/>
  <c r="L8" i="6"/>
  <c r="F8" i="6"/>
  <c r="X7" i="6"/>
  <c r="R7" i="6"/>
  <c r="L7" i="6"/>
  <c r="F7" i="6"/>
  <c r="X6" i="6"/>
  <c r="R6" i="6"/>
  <c r="L6" i="6"/>
  <c r="F6" i="6"/>
  <c r="X5" i="6"/>
  <c r="R5" i="6"/>
  <c r="L5" i="6"/>
  <c r="F5" i="6"/>
  <c r="X4" i="6"/>
  <c r="X11" i="6" s="1"/>
  <c r="R4" i="6"/>
  <c r="R20" i="6" s="1"/>
  <c r="L4" i="6"/>
  <c r="L26" i="6" s="1"/>
  <c r="F4" i="6"/>
  <c r="F30" i="6" l="1"/>
  <c r="X36" i="6" s="1"/>
  <c r="R37" i="5" l="1"/>
  <c r="L37" i="5"/>
  <c r="F37" i="5"/>
  <c r="R36" i="5"/>
  <c r="L36" i="5"/>
  <c r="F36" i="5"/>
  <c r="W35" i="5"/>
  <c r="V35" i="5"/>
  <c r="X35" i="5" s="1"/>
  <c r="U35" i="5"/>
  <c r="R35" i="5"/>
  <c r="L35" i="5"/>
  <c r="F35" i="5"/>
  <c r="X34" i="5"/>
  <c r="R34" i="5"/>
  <c r="L34" i="5"/>
  <c r="F34" i="5"/>
  <c r="X33" i="5"/>
  <c r="R33" i="5"/>
  <c r="L33" i="5"/>
  <c r="F33" i="5"/>
  <c r="X32" i="5"/>
  <c r="R32" i="5"/>
  <c r="L32" i="5"/>
  <c r="F32" i="5"/>
  <c r="X31" i="5"/>
  <c r="R31" i="5"/>
  <c r="L31" i="5"/>
  <c r="F31" i="5"/>
  <c r="W30" i="5"/>
  <c r="V30" i="5"/>
  <c r="X30" i="5" s="1"/>
  <c r="U30" i="5"/>
  <c r="Q30" i="5"/>
  <c r="P30" i="5"/>
  <c r="R30" i="5" s="1"/>
  <c r="O30" i="5"/>
  <c r="L30" i="5"/>
  <c r="E30" i="5"/>
  <c r="W36" i="5" s="1"/>
  <c r="D30" i="5"/>
  <c r="V36" i="5" s="1"/>
  <c r="C30" i="5"/>
  <c r="U36" i="5" s="1"/>
  <c r="X29" i="5"/>
  <c r="R29" i="5"/>
  <c r="L29" i="5"/>
  <c r="F29" i="5"/>
  <c r="X28" i="5"/>
  <c r="R28" i="5"/>
  <c r="L28" i="5"/>
  <c r="F28" i="5"/>
  <c r="X27" i="5"/>
  <c r="R27" i="5"/>
  <c r="L27" i="5"/>
  <c r="F27" i="5"/>
  <c r="X26" i="5"/>
  <c r="R26" i="5"/>
  <c r="K26" i="5"/>
  <c r="J26" i="5"/>
  <c r="I26" i="5"/>
  <c r="F26" i="5"/>
  <c r="X25" i="5"/>
  <c r="R25" i="5"/>
  <c r="L25" i="5"/>
  <c r="F25" i="5"/>
  <c r="X24" i="5"/>
  <c r="R24" i="5"/>
  <c r="L24" i="5"/>
  <c r="F24" i="5"/>
  <c r="X23" i="5"/>
  <c r="R23" i="5"/>
  <c r="L23" i="5"/>
  <c r="F23" i="5"/>
  <c r="X22" i="5"/>
  <c r="R22" i="5"/>
  <c r="L22" i="5"/>
  <c r="F22" i="5"/>
  <c r="X21" i="5"/>
  <c r="R21" i="5"/>
  <c r="L21" i="5"/>
  <c r="F21" i="5"/>
  <c r="X20" i="5"/>
  <c r="Q20" i="5"/>
  <c r="P20" i="5"/>
  <c r="O20" i="5"/>
  <c r="L20" i="5"/>
  <c r="F20" i="5"/>
  <c r="X19" i="5"/>
  <c r="R19" i="5"/>
  <c r="L19" i="5"/>
  <c r="F19" i="5"/>
  <c r="X18" i="5"/>
  <c r="R18" i="5"/>
  <c r="L18" i="5"/>
  <c r="F18" i="5"/>
  <c r="X17" i="5"/>
  <c r="R17" i="5"/>
  <c r="L17" i="5"/>
  <c r="F17" i="5"/>
  <c r="X16" i="5"/>
  <c r="R16" i="5"/>
  <c r="L16" i="5"/>
  <c r="F16" i="5"/>
  <c r="X15" i="5"/>
  <c r="R15" i="5"/>
  <c r="L15" i="5"/>
  <c r="F15" i="5"/>
  <c r="X14" i="5"/>
  <c r="R14" i="5"/>
  <c r="L14" i="5"/>
  <c r="F14" i="5"/>
  <c r="X13" i="5"/>
  <c r="R13" i="5"/>
  <c r="L13" i="5"/>
  <c r="F13" i="5"/>
  <c r="X12" i="5"/>
  <c r="R12" i="5"/>
  <c r="L12" i="5"/>
  <c r="F12" i="5"/>
  <c r="W11" i="5"/>
  <c r="V11" i="5"/>
  <c r="U11" i="5"/>
  <c r="R11" i="5"/>
  <c r="L11" i="5"/>
  <c r="F11" i="5"/>
  <c r="X10" i="5"/>
  <c r="R10" i="5"/>
  <c r="L10" i="5"/>
  <c r="F10" i="5"/>
  <c r="X9" i="5"/>
  <c r="R9" i="5"/>
  <c r="L9" i="5"/>
  <c r="F9" i="5"/>
  <c r="X8" i="5"/>
  <c r="R8" i="5"/>
  <c r="L8" i="5"/>
  <c r="F8" i="5"/>
  <c r="X7" i="5"/>
  <c r="R7" i="5"/>
  <c r="L7" i="5"/>
  <c r="F7" i="5"/>
  <c r="X6" i="5"/>
  <c r="R6" i="5"/>
  <c r="L6" i="5"/>
  <c r="F6" i="5"/>
  <c r="X5" i="5"/>
  <c r="R5" i="5"/>
  <c r="L5" i="5"/>
  <c r="F5" i="5"/>
  <c r="X4" i="5"/>
  <c r="X11" i="5" s="1"/>
  <c r="R4" i="5"/>
  <c r="R20" i="5" s="1"/>
  <c r="L4" i="5"/>
  <c r="L26" i="5" s="1"/>
  <c r="F4" i="5"/>
  <c r="F30" i="5" l="1"/>
  <c r="X36" i="5" s="1"/>
  <c r="R37" i="4" l="1"/>
  <c r="L37" i="4"/>
  <c r="F37" i="4"/>
  <c r="R36" i="4"/>
  <c r="L36" i="4"/>
  <c r="F36" i="4"/>
  <c r="W35" i="4"/>
  <c r="V35" i="4"/>
  <c r="X35" i="4" s="1"/>
  <c r="U35" i="4"/>
  <c r="R35" i="4"/>
  <c r="L35" i="4"/>
  <c r="F35" i="4"/>
  <c r="X34" i="4"/>
  <c r="R34" i="4"/>
  <c r="L34" i="4"/>
  <c r="F34" i="4"/>
  <c r="X33" i="4"/>
  <c r="R33" i="4"/>
  <c r="L33" i="4"/>
  <c r="F33" i="4"/>
  <c r="X32" i="4"/>
  <c r="R32" i="4"/>
  <c r="L32" i="4"/>
  <c r="F32" i="4"/>
  <c r="X31" i="4"/>
  <c r="R31" i="4"/>
  <c r="L31" i="4"/>
  <c r="F31" i="4"/>
  <c r="W30" i="4"/>
  <c r="V30" i="4"/>
  <c r="X30" i="4" s="1"/>
  <c r="U30" i="4"/>
  <c r="Q30" i="4"/>
  <c r="P30" i="4"/>
  <c r="R30" i="4" s="1"/>
  <c r="O30" i="4"/>
  <c r="L30" i="4"/>
  <c r="E30" i="4"/>
  <c r="W36" i="4" s="1"/>
  <c r="D30" i="4"/>
  <c r="V36" i="4" s="1"/>
  <c r="C30" i="4"/>
  <c r="U36" i="4" s="1"/>
  <c r="X29" i="4"/>
  <c r="R29" i="4"/>
  <c r="L29" i="4"/>
  <c r="F29" i="4"/>
  <c r="X28" i="4"/>
  <c r="R28" i="4"/>
  <c r="L28" i="4"/>
  <c r="F28" i="4"/>
  <c r="X27" i="4"/>
  <c r="R27" i="4"/>
  <c r="L27" i="4"/>
  <c r="F27" i="4"/>
  <c r="X26" i="4"/>
  <c r="R26" i="4"/>
  <c r="K26" i="4"/>
  <c r="J26" i="4"/>
  <c r="I26" i="4"/>
  <c r="F26" i="4"/>
  <c r="X25" i="4"/>
  <c r="R25" i="4"/>
  <c r="L25" i="4"/>
  <c r="F25" i="4"/>
  <c r="X24" i="4"/>
  <c r="R24" i="4"/>
  <c r="L24" i="4"/>
  <c r="F24" i="4"/>
  <c r="X23" i="4"/>
  <c r="R23" i="4"/>
  <c r="L23" i="4"/>
  <c r="F23" i="4"/>
  <c r="X22" i="4"/>
  <c r="R22" i="4"/>
  <c r="L22" i="4"/>
  <c r="F22" i="4"/>
  <c r="X21" i="4"/>
  <c r="R21" i="4"/>
  <c r="L21" i="4"/>
  <c r="F21" i="4"/>
  <c r="X20" i="4"/>
  <c r="Q20" i="4"/>
  <c r="P20" i="4"/>
  <c r="O20" i="4"/>
  <c r="L20" i="4"/>
  <c r="F20" i="4"/>
  <c r="X19" i="4"/>
  <c r="R19" i="4"/>
  <c r="L19" i="4"/>
  <c r="F19" i="4"/>
  <c r="X18" i="4"/>
  <c r="R18" i="4"/>
  <c r="L18" i="4"/>
  <c r="F18" i="4"/>
  <c r="X17" i="4"/>
  <c r="R17" i="4"/>
  <c r="L17" i="4"/>
  <c r="F17" i="4"/>
  <c r="X16" i="4"/>
  <c r="R16" i="4"/>
  <c r="L16" i="4"/>
  <c r="F16" i="4"/>
  <c r="X15" i="4"/>
  <c r="R15" i="4"/>
  <c r="L15" i="4"/>
  <c r="F15" i="4"/>
  <c r="X14" i="4"/>
  <c r="R14" i="4"/>
  <c r="L14" i="4"/>
  <c r="F14" i="4"/>
  <c r="X13" i="4"/>
  <c r="R13" i="4"/>
  <c r="L13" i="4"/>
  <c r="F13" i="4"/>
  <c r="X12" i="4"/>
  <c r="R12" i="4"/>
  <c r="L12" i="4"/>
  <c r="F12" i="4"/>
  <c r="W11" i="4"/>
  <c r="V11" i="4"/>
  <c r="U11" i="4"/>
  <c r="R11" i="4"/>
  <c r="L11" i="4"/>
  <c r="F11" i="4"/>
  <c r="X10" i="4"/>
  <c r="R10" i="4"/>
  <c r="L10" i="4"/>
  <c r="F10" i="4"/>
  <c r="X9" i="4"/>
  <c r="R9" i="4"/>
  <c r="L9" i="4"/>
  <c r="F9" i="4"/>
  <c r="X8" i="4"/>
  <c r="R8" i="4"/>
  <c r="L8" i="4"/>
  <c r="F8" i="4"/>
  <c r="X7" i="4"/>
  <c r="R7" i="4"/>
  <c r="L7" i="4"/>
  <c r="F7" i="4"/>
  <c r="X6" i="4"/>
  <c r="R6" i="4"/>
  <c r="L6" i="4"/>
  <c r="F6" i="4"/>
  <c r="X5" i="4"/>
  <c r="R5" i="4"/>
  <c r="L5" i="4"/>
  <c r="F5" i="4"/>
  <c r="X4" i="4"/>
  <c r="X11" i="4" s="1"/>
  <c r="R4" i="4"/>
  <c r="R20" i="4" s="1"/>
  <c r="L4" i="4"/>
  <c r="L26" i="4" s="1"/>
  <c r="F4" i="4"/>
  <c r="F30" i="4" l="1"/>
  <c r="X36" i="4" s="1"/>
  <c r="F4" i="3" l="1"/>
  <c r="L4" i="3"/>
  <c r="R4" i="3"/>
  <c r="X4" i="3"/>
  <c r="F5" i="3"/>
  <c r="L5" i="3"/>
  <c r="R5" i="3"/>
  <c r="X5" i="3"/>
  <c r="F6" i="3"/>
  <c r="L6" i="3"/>
  <c r="R6" i="3"/>
  <c r="X6" i="3"/>
  <c r="F7" i="3"/>
  <c r="L7" i="3"/>
  <c r="R7" i="3"/>
  <c r="X7" i="3"/>
  <c r="F8" i="3"/>
  <c r="L8" i="3"/>
  <c r="R8" i="3"/>
  <c r="X8" i="3"/>
  <c r="F9" i="3"/>
  <c r="L9" i="3"/>
  <c r="R9" i="3"/>
  <c r="X9" i="3"/>
  <c r="F10" i="3"/>
  <c r="L10" i="3"/>
  <c r="R10" i="3"/>
  <c r="X10" i="3"/>
  <c r="F11" i="3"/>
  <c r="L11" i="3"/>
  <c r="R11" i="3"/>
  <c r="U11" i="3"/>
  <c r="V11" i="3"/>
  <c r="W11" i="3"/>
  <c r="F12" i="3"/>
  <c r="L12" i="3"/>
  <c r="R12" i="3"/>
  <c r="X12" i="3"/>
  <c r="F13" i="3"/>
  <c r="L13" i="3"/>
  <c r="R13" i="3"/>
  <c r="X13" i="3"/>
  <c r="F14" i="3"/>
  <c r="L14" i="3"/>
  <c r="R14" i="3"/>
  <c r="X14" i="3"/>
  <c r="F15" i="3"/>
  <c r="L15" i="3"/>
  <c r="R15" i="3"/>
  <c r="X15" i="3"/>
  <c r="F16" i="3"/>
  <c r="L16" i="3"/>
  <c r="R16" i="3"/>
  <c r="X16" i="3"/>
  <c r="F17" i="3"/>
  <c r="L17" i="3"/>
  <c r="R17" i="3"/>
  <c r="X17" i="3"/>
  <c r="F18" i="3"/>
  <c r="L18" i="3"/>
  <c r="R18" i="3"/>
  <c r="X18" i="3"/>
  <c r="F19" i="3"/>
  <c r="L19" i="3"/>
  <c r="R19" i="3"/>
  <c r="X19" i="3"/>
  <c r="F20" i="3"/>
  <c r="L20" i="3"/>
  <c r="O20" i="3"/>
  <c r="P20" i="3"/>
  <c r="Q20" i="3"/>
  <c r="X20" i="3"/>
  <c r="F21" i="3"/>
  <c r="L21" i="3"/>
  <c r="R21" i="3"/>
  <c r="X21" i="3"/>
  <c r="F22" i="3"/>
  <c r="L22" i="3"/>
  <c r="R22" i="3"/>
  <c r="X22" i="3"/>
  <c r="F23" i="3"/>
  <c r="L23" i="3"/>
  <c r="R23" i="3"/>
  <c r="X23" i="3"/>
  <c r="F24" i="3"/>
  <c r="L24" i="3"/>
  <c r="R24" i="3"/>
  <c r="X24" i="3"/>
  <c r="F25" i="3"/>
  <c r="L25" i="3"/>
  <c r="R25" i="3"/>
  <c r="X25" i="3"/>
  <c r="F26" i="3"/>
  <c r="I26" i="3"/>
  <c r="J26" i="3"/>
  <c r="K26" i="3"/>
  <c r="R26" i="3"/>
  <c r="X26" i="3"/>
  <c r="F27" i="3"/>
  <c r="L27" i="3"/>
  <c r="R20" i="3" s="1"/>
  <c r="R27" i="3"/>
  <c r="X27" i="3"/>
  <c r="F28" i="3"/>
  <c r="L28" i="3"/>
  <c r="R28" i="3"/>
  <c r="X28" i="3"/>
  <c r="F29" i="3"/>
  <c r="L29" i="3"/>
  <c r="R29" i="3"/>
  <c r="X29" i="3"/>
  <c r="C30" i="3"/>
  <c r="D30" i="3"/>
  <c r="E30" i="3"/>
  <c r="F30" i="3"/>
  <c r="L30" i="3"/>
  <c r="O30" i="3"/>
  <c r="P30" i="3"/>
  <c r="Q30" i="3"/>
  <c r="R30" i="3"/>
  <c r="U30" i="3"/>
  <c r="V30" i="3"/>
  <c r="W30" i="3"/>
  <c r="X30" i="3"/>
  <c r="F31" i="3"/>
  <c r="L26" i="3" s="1"/>
  <c r="L31" i="3"/>
  <c r="R31" i="3"/>
  <c r="X11" i="3" s="1"/>
  <c r="X31" i="3"/>
  <c r="F32" i="3"/>
  <c r="L32" i="3"/>
  <c r="R32" i="3"/>
  <c r="X32" i="3"/>
  <c r="F33" i="3"/>
  <c r="L33" i="3"/>
  <c r="R33" i="3"/>
  <c r="X33" i="3"/>
  <c r="F34" i="3"/>
  <c r="L34" i="3"/>
  <c r="R34" i="3"/>
  <c r="X34" i="3"/>
  <c r="F35" i="3"/>
  <c r="L35" i="3"/>
  <c r="R35" i="3"/>
  <c r="U35" i="3"/>
  <c r="V35" i="3"/>
  <c r="W35" i="3"/>
  <c r="X35" i="3"/>
  <c r="F36" i="3"/>
  <c r="L36" i="3"/>
  <c r="R36" i="3"/>
  <c r="U36" i="3"/>
  <c r="V36" i="3"/>
  <c r="W36" i="3"/>
  <c r="F37" i="3"/>
  <c r="L37" i="3"/>
  <c r="R37" i="3"/>
  <c r="X36" i="3" l="1"/>
  <c r="R37" i="2"/>
  <c r="L37" i="2"/>
  <c r="F37" i="2"/>
  <c r="R36" i="2"/>
  <c r="L36" i="2"/>
  <c r="F36" i="2"/>
  <c r="W35" i="2"/>
  <c r="V35" i="2"/>
  <c r="X35" i="2" s="1"/>
  <c r="U35" i="2"/>
  <c r="R35" i="2"/>
  <c r="L35" i="2"/>
  <c r="F35" i="2"/>
  <c r="X34" i="2"/>
  <c r="R34" i="2"/>
  <c r="L34" i="2"/>
  <c r="F34" i="2"/>
  <c r="X33" i="2"/>
  <c r="R33" i="2"/>
  <c r="L33" i="2"/>
  <c r="F33" i="2"/>
  <c r="X32" i="2"/>
  <c r="R32" i="2"/>
  <c r="L32" i="2"/>
  <c r="F32" i="2"/>
  <c r="X31" i="2"/>
  <c r="R31" i="2"/>
  <c r="L31" i="2"/>
  <c r="F31" i="2"/>
  <c r="W30" i="2"/>
  <c r="V30" i="2"/>
  <c r="X30" i="2" s="1"/>
  <c r="U30" i="2"/>
  <c r="Q30" i="2"/>
  <c r="P30" i="2"/>
  <c r="R30" i="2" s="1"/>
  <c r="O30" i="2"/>
  <c r="L30" i="2"/>
  <c r="E30" i="2"/>
  <c r="W36" i="2" s="1"/>
  <c r="D30" i="2"/>
  <c r="V36" i="2" s="1"/>
  <c r="C30" i="2"/>
  <c r="U36" i="2" s="1"/>
  <c r="X29" i="2"/>
  <c r="R29" i="2"/>
  <c r="L29" i="2"/>
  <c r="F29" i="2"/>
  <c r="X28" i="2"/>
  <c r="R28" i="2"/>
  <c r="L28" i="2"/>
  <c r="F28" i="2"/>
  <c r="X27" i="2"/>
  <c r="R27" i="2"/>
  <c r="L27" i="2"/>
  <c r="F27" i="2"/>
  <c r="X26" i="2"/>
  <c r="R26" i="2"/>
  <c r="K26" i="2"/>
  <c r="J26" i="2"/>
  <c r="I26" i="2"/>
  <c r="F26" i="2"/>
  <c r="X25" i="2"/>
  <c r="R25" i="2"/>
  <c r="L25" i="2"/>
  <c r="F25" i="2"/>
  <c r="X24" i="2"/>
  <c r="R24" i="2"/>
  <c r="L24" i="2"/>
  <c r="F24" i="2"/>
  <c r="X23" i="2"/>
  <c r="R23" i="2"/>
  <c r="L23" i="2"/>
  <c r="F23" i="2"/>
  <c r="X22" i="2"/>
  <c r="R22" i="2"/>
  <c r="L22" i="2"/>
  <c r="F22" i="2"/>
  <c r="X21" i="2"/>
  <c r="R21" i="2"/>
  <c r="L21" i="2"/>
  <c r="F21" i="2"/>
  <c r="X20" i="2"/>
  <c r="Q20" i="2"/>
  <c r="P20" i="2"/>
  <c r="O20" i="2"/>
  <c r="L20" i="2"/>
  <c r="F20" i="2"/>
  <c r="X19" i="2"/>
  <c r="R19" i="2"/>
  <c r="L19" i="2"/>
  <c r="F19" i="2"/>
  <c r="X18" i="2"/>
  <c r="R18" i="2"/>
  <c r="L18" i="2"/>
  <c r="F18" i="2"/>
  <c r="X17" i="2"/>
  <c r="R17" i="2"/>
  <c r="L17" i="2"/>
  <c r="F17" i="2"/>
  <c r="X16" i="2"/>
  <c r="R16" i="2"/>
  <c r="L16" i="2"/>
  <c r="F16" i="2"/>
  <c r="X15" i="2"/>
  <c r="R15" i="2"/>
  <c r="L15" i="2"/>
  <c r="F15" i="2"/>
  <c r="X14" i="2"/>
  <c r="R14" i="2"/>
  <c r="L14" i="2"/>
  <c r="F14" i="2"/>
  <c r="X13" i="2"/>
  <c r="R13" i="2"/>
  <c r="L13" i="2"/>
  <c r="F13" i="2"/>
  <c r="X12" i="2"/>
  <c r="R12" i="2"/>
  <c r="L12" i="2"/>
  <c r="F12" i="2"/>
  <c r="W11" i="2"/>
  <c r="V11" i="2"/>
  <c r="U11" i="2"/>
  <c r="R11" i="2"/>
  <c r="L11" i="2"/>
  <c r="F11" i="2"/>
  <c r="X10" i="2"/>
  <c r="R10" i="2"/>
  <c r="L10" i="2"/>
  <c r="F10" i="2"/>
  <c r="X9" i="2"/>
  <c r="R9" i="2"/>
  <c r="L9" i="2"/>
  <c r="F9" i="2"/>
  <c r="X8" i="2"/>
  <c r="R8" i="2"/>
  <c r="L8" i="2"/>
  <c r="F8" i="2"/>
  <c r="X7" i="2"/>
  <c r="R7" i="2"/>
  <c r="L7" i="2"/>
  <c r="F7" i="2"/>
  <c r="X6" i="2"/>
  <c r="R6" i="2"/>
  <c r="L6" i="2"/>
  <c r="F6" i="2"/>
  <c r="X5" i="2"/>
  <c r="R5" i="2"/>
  <c r="L5" i="2"/>
  <c r="F5" i="2"/>
  <c r="X4" i="2"/>
  <c r="X11" i="2" s="1"/>
  <c r="R4" i="2"/>
  <c r="R20" i="2" s="1"/>
  <c r="L4" i="2"/>
  <c r="L26" i="2" s="1"/>
  <c r="F4" i="2"/>
  <c r="F30" i="2" l="1"/>
  <c r="X36" i="2" s="1"/>
  <c r="R37" i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<sst xmlns="http://schemas.openxmlformats.org/spreadsheetml/2006/main" count="2236" uniqueCount="165">
  <si>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</si>
  <si>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令和4年1月末日現在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</si>
  <si>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</si>
  <si>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</si>
  <si>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</si>
  <si>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</si>
  <si>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</si>
  <si>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</si>
  <si>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</si>
  <si>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</si>
  <si>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</si>
  <si>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</si>
  <si>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</si>
  <si>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</si>
  <si>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</si>
  <si>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</si>
  <si>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</si>
  <si>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</si>
  <si>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</si>
  <si>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</si>
  <si>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</si>
  <si>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</si>
  <si>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</si>
  <si>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</si>
  <si>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</si>
  <si>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</si>
  <si>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</si>
  <si>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</si>
  <si>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</si>
  <si>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</si>
  <si>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</si>
  <si>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</si>
  <si>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</si>
  <si>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</si>
  <si>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</si>
  <si>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</si>
  <si>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</si>
  <si>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</si>
  <si>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</si>
  <si>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</si>
  <si>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</si>
  <si>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</si>
  <si>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</si>
  <si>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</si>
  <si>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</si>
  <si>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</si>
  <si>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</si>
  <si>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</si>
  <si>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</si>
  <si>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</si>
  <si>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</si>
  <si>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</si>
  <si>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</si>
  <si>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</si>
  <si>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</si>
  <si>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</si>
  <si>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</si>
  <si>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</si>
  <si>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</si>
  <si>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</si>
  <si>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</si>
  <si>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</si>
  <si>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</si>
  <si>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</si>
  <si>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</si>
  <si>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</si>
  <si>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</si>
  <si>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</si>
  <si>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</si>
  <si>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</si>
  <si>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</si>
  <si>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</si>
  <si>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</si>
  <si>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</si>
  <si>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</si>
  <si>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</si>
  <si>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</si>
  <si>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</si>
  <si>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</si>
  <si>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</si>
  <si>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</si>
  <si>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</si>
  <si>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</si>
  <si>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</si>
  <si>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</si>
  <si>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</si>
  <si>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</si>
  <si>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</si>
  <si>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</si>
  <si>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</si>
  <si>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</si>
  <si>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</si>
  <si>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</si>
  <si>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</si>
  <si>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</si>
  <si>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</si>
  <si>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</si>
  <si>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</si>
  <si>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</si>
  <si>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</si>
  <si>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</si>
  <si>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</si>
  <si>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</si>
  <si>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</si>
  <si>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</si>
  <si>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</si>
  <si>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</si>
  <si>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</si>
  <si>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</si>
  <si>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</si>
  <si>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</si>
  <si>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</si>
  <si>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</si>
  <si>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</si>
  <si>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</si>
  <si>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</si>
  <si>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</si>
  <si>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</si>
  <si>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</si>
  <si>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</si>
  <si>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</si>
  <si>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</si>
  <si>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</si>
  <si>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</si>
  <si>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</si>
  <si>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</si>
  <si>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</si>
  <si>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</si>
  <si>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</si>
  <si>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</si>
  <si>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</si>
  <si>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</si>
  <si>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</si>
  <si>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</si>
  <si>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</si>
  <si>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</si>
  <si>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</si>
  <si>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</si>
  <si>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</si>
  <si>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</si>
  <si>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</si>
  <si>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</si>
  <si>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</si>
  <si>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</si>
  <si>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</si>
  <si>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</si>
  <si>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</si>
  <si>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</si>
  <si>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</si>
  <si>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</si>
  <si>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</si>
  <si>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</si>
  <si>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</si>
  <si>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令和4年2月末日現在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</si>
  <si>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令和4年3月末日現在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</si>
  <si>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令和4年4月末日現在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</si>
  <si>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令和4年5月末日現在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</si>
  <si>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令和4年6月末日現在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</si>
  <si>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令和4年7月末日現在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</si>
  <si>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</si>
  <si>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令和4年9月末日現在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</si>
  <si>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令和4年10月末日現在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</si>
  <si>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令和4年11月末日現在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</si>
  <si>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令和4年12月末日現在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</si>
  <si>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令和5年1月末日現在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</si>
</sst>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3"/>
      <c r="V2" s="4" t="s">
        <v>164</v>
      </c>
      <c r="W2" s="26"/>
      <c r="X2" s="26"/>
    </row>
    <row r="3" spans="1:24" ht="21" customHeight="1" x14ac:dyDescent="0.15">
      <c r="A3" s="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5" t="s">
        <v>2</v>
      </c>
      <c r="H3" s="25" t="s">
        <v>3</v>
      </c>
      <c r="I3" s="25" t="s">
        <v>4</v>
      </c>
      <c r="J3" s="25" t="s">
        <v>5</v>
      </c>
      <c r="K3" s="25" t="s">
        <v>6</v>
      </c>
      <c r="L3" s="25" t="s">
        <v>7</v>
      </c>
      <c r="M3" s="5" t="s">
        <v>2</v>
      </c>
      <c r="N3" s="25" t="s">
        <v>3</v>
      </c>
      <c r="O3" s="25" t="s">
        <v>4</v>
      </c>
      <c r="P3" s="25" t="s">
        <v>5</v>
      </c>
      <c r="Q3" s="25" t="s">
        <v>6</v>
      </c>
      <c r="R3" s="25" t="s">
        <v>7</v>
      </c>
      <c r="S3" s="5" t="s">
        <v>2</v>
      </c>
      <c r="T3" s="25" t="s">
        <v>3</v>
      </c>
      <c r="U3" s="25" t="s">
        <v>4</v>
      </c>
      <c r="V3" s="25" t="s">
        <v>5</v>
      </c>
      <c r="W3" s="25" t="s">
        <v>6</v>
      </c>
      <c r="X3" s="25" t="s">
        <v>7</v>
      </c>
    </row>
    <row r="4" spans="1:24" ht="21" customHeight="1" x14ac:dyDescent="0.15">
      <c r="A4" s="27" t="s">
        <v>8</v>
      </c>
      <c r="B4" s="7" t="s">
        <v>9</v>
      </c>
      <c r="C4" s="8">
        <v>1110</v>
      </c>
      <c r="D4" s="8">
        <v>906</v>
      </c>
      <c r="E4" s="8">
        <v>1000</v>
      </c>
      <c r="F4" s="8">
        <f t="shared" ref="F4:F37" si="0">SUM(D4:E4)</f>
        <v>1906</v>
      </c>
      <c r="G4" s="27" t="s">
        <v>10</v>
      </c>
      <c r="H4" s="9" t="s">
        <v>11</v>
      </c>
      <c r="I4" s="8">
        <v>125</v>
      </c>
      <c r="J4" s="8">
        <v>148</v>
      </c>
      <c r="K4" s="8">
        <v>156</v>
      </c>
      <c r="L4" s="8">
        <f t="shared" ref="L4:L25" si="1">SUM(J4:K4)</f>
        <v>304</v>
      </c>
      <c r="M4" s="27" t="s">
        <v>12</v>
      </c>
      <c r="N4" s="9" t="s">
        <v>13</v>
      </c>
      <c r="O4" s="8">
        <v>412</v>
      </c>
      <c r="P4" s="8">
        <v>444</v>
      </c>
      <c r="Q4" s="8">
        <v>460</v>
      </c>
      <c r="R4" s="8">
        <f t="shared" ref="R4:R19" si="2">SUM(P4:Q4)</f>
        <v>904</v>
      </c>
      <c r="S4" s="27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7"/>
      <c r="B5" s="7" t="s">
        <v>16</v>
      </c>
      <c r="C5" s="8">
        <v>485</v>
      </c>
      <c r="D5" s="8">
        <v>445</v>
      </c>
      <c r="E5" s="8">
        <v>487</v>
      </c>
      <c r="F5" s="8">
        <f t="shared" si="0"/>
        <v>932</v>
      </c>
      <c r="G5" s="27"/>
      <c r="H5" s="9" t="s">
        <v>17</v>
      </c>
      <c r="I5" s="8">
        <v>280</v>
      </c>
      <c r="J5" s="8">
        <v>358</v>
      </c>
      <c r="K5" s="8">
        <v>363</v>
      </c>
      <c r="L5" s="8">
        <f t="shared" si="1"/>
        <v>721</v>
      </c>
      <c r="M5" s="27"/>
      <c r="N5" s="9" t="s">
        <v>18</v>
      </c>
      <c r="O5" s="8">
        <v>109</v>
      </c>
      <c r="P5" s="8">
        <v>141</v>
      </c>
      <c r="Q5" s="8">
        <v>140</v>
      </c>
      <c r="R5" s="8">
        <f t="shared" si="2"/>
        <v>281</v>
      </c>
      <c r="S5" s="27"/>
      <c r="T5" s="7" t="s">
        <v>19</v>
      </c>
      <c r="U5" s="8">
        <v>231</v>
      </c>
      <c r="V5" s="8">
        <v>259</v>
      </c>
      <c r="W5" s="8">
        <v>263</v>
      </c>
      <c r="X5" s="8">
        <f t="shared" si="3"/>
        <v>522</v>
      </c>
    </row>
    <row r="6" spans="1:24" ht="21" customHeight="1" x14ac:dyDescent="0.15">
      <c r="A6" s="27"/>
      <c r="B6" s="7" t="s">
        <v>20</v>
      </c>
      <c r="C6" s="8">
        <v>334</v>
      </c>
      <c r="D6" s="8">
        <v>295</v>
      </c>
      <c r="E6" s="8">
        <v>361</v>
      </c>
      <c r="F6" s="8">
        <f t="shared" si="0"/>
        <v>656</v>
      </c>
      <c r="G6" s="27"/>
      <c r="H6" s="9" t="s">
        <v>21</v>
      </c>
      <c r="I6" s="8">
        <v>270</v>
      </c>
      <c r="J6" s="8">
        <v>317</v>
      </c>
      <c r="K6" s="8">
        <v>341</v>
      </c>
      <c r="L6" s="8">
        <f t="shared" si="1"/>
        <v>658</v>
      </c>
      <c r="M6" s="27"/>
      <c r="N6" s="9" t="s">
        <v>22</v>
      </c>
      <c r="O6" s="8">
        <v>41</v>
      </c>
      <c r="P6" s="8">
        <v>52</v>
      </c>
      <c r="Q6" s="8">
        <v>49</v>
      </c>
      <c r="R6" s="8">
        <f t="shared" si="2"/>
        <v>101</v>
      </c>
      <c r="S6" s="27"/>
      <c r="T6" s="7" t="s">
        <v>23</v>
      </c>
      <c r="U6" s="8">
        <v>140</v>
      </c>
      <c r="V6" s="8">
        <v>166</v>
      </c>
      <c r="W6" s="8">
        <v>187</v>
      </c>
      <c r="X6" s="8">
        <f t="shared" si="3"/>
        <v>353</v>
      </c>
    </row>
    <row r="7" spans="1:24" ht="21" customHeight="1" x14ac:dyDescent="0.15">
      <c r="A7" s="27"/>
      <c r="B7" s="7" t="s">
        <v>24</v>
      </c>
      <c r="C7" s="8">
        <v>310</v>
      </c>
      <c r="D7" s="8">
        <v>247</v>
      </c>
      <c r="E7" s="8">
        <v>307</v>
      </c>
      <c r="F7" s="8">
        <f t="shared" si="0"/>
        <v>554</v>
      </c>
      <c r="G7" s="27"/>
      <c r="H7" s="9" t="s">
        <v>25</v>
      </c>
      <c r="I7" s="8">
        <v>145</v>
      </c>
      <c r="J7" s="8">
        <v>177</v>
      </c>
      <c r="K7" s="8">
        <v>180</v>
      </c>
      <c r="L7" s="8">
        <f t="shared" si="1"/>
        <v>357</v>
      </c>
      <c r="M7" s="27"/>
      <c r="N7" s="9" t="s">
        <v>26</v>
      </c>
      <c r="O7" s="8">
        <v>294</v>
      </c>
      <c r="P7" s="8">
        <v>342</v>
      </c>
      <c r="Q7" s="8">
        <v>377</v>
      </c>
      <c r="R7" s="8">
        <f t="shared" si="2"/>
        <v>719</v>
      </c>
      <c r="S7" s="27"/>
      <c r="T7" s="7" t="s">
        <v>27</v>
      </c>
      <c r="U7" s="8">
        <v>115</v>
      </c>
      <c r="V7" s="8">
        <v>126</v>
      </c>
      <c r="W7" s="8">
        <v>144</v>
      </c>
      <c r="X7" s="8">
        <f t="shared" si="3"/>
        <v>270</v>
      </c>
    </row>
    <row r="8" spans="1:24" ht="21" customHeight="1" x14ac:dyDescent="0.15">
      <c r="A8" s="27"/>
      <c r="B8" s="7" t="s">
        <v>28</v>
      </c>
      <c r="C8" s="8">
        <v>267</v>
      </c>
      <c r="D8" s="8">
        <v>214</v>
      </c>
      <c r="E8" s="8">
        <v>256</v>
      </c>
      <c r="F8" s="8">
        <f t="shared" si="0"/>
        <v>470</v>
      </c>
      <c r="G8" s="27"/>
      <c r="H8" s="9" t="s">
        <v>29</v>
      </c>
      <c r="I8" s="8">
        <v>30</v>
      </c>
      <c r="J8" s="8">
        <v>37</v>
      </c>
      <c r="K8" s="8">
        <v>38</v>
      </c>
      <c r="L8" s="8">
        <f t="shared" si="1"/>
        <v>75</v>
      </c>
      <c r="M8" s="27"/>
      <c r="N8" s="9" t="s">
        <v>30</v>
      </c>
      <c r="O8" s="8">
        <v>46</v>
      </c>
      <c r="P8" s="8">
        <v>63</v>
      </c>
      <c r="Q8" s="8">
        <v>54</v>
      </c>
      <c r="R8" s="8">
        <f t="shared" si="2"/>
        <v>117</v>
      </c>
      <c r="S8" s="27"/>
      <c r="T8" s="7" t="s">
        <v>31</v>
      </c>
      <c r="U8" s="8">
        <v>61</v>
      </c>
      <c r="V8" s="8">
        <v>70</v>
      </c>
      <c r="W8" s="8">
        <v>78</v>
      </c>
      <c r="X8" s="8">
        <f t="shared" si="3"/>
        <v>148</v>
      </c>
    </row>
    <row r="9" spans="1:24" ht="21" customHeight="1" x14ac:dyDescent="0.15">
      <c r="A9" s="27"/>
      <c r="B9" s="7" t="s">
        <v>32</v>
      </c>
      <c r="C9" s="8">
        <v>359</v>
      </c>
      <c r="D9" s="8">
        <v>319</v>
      </c>
      <c r="E9" s="8">
        <v>353</v>
      </c>
      <c r="F9" s="8">
        <f t="shared" si="0"/>
        <v>672</v>
      </c>
      <c r="G9" s="27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81</v>
      </c>
      <c r="R9" s="8">
        <f t="shared" si="2"/>
        <v>153</v>
      </c>
      <c r="S9" s="27"/>
      <c r="T9" s="7" t="s">
        <v>35</v>
      </c>
      <c r="U9" s="8">
        <v>27</v>
      </c>
      <c r="V9" s="8">
        <v>40</v>
      </c>
      <c r="W9" s="8">
        <v>40</v>
      </c>
      <c r="X9" s="8">
        <f t="shared" si="3"/>
        <v>80</v>
      </c>
    </row>
    <row r="10" spans="1:24" ht="21" customHeight="1" x14ac:dyDescent="0.15">
      <c r="A10" s="27"/>
      <c r="B10" s="7" t="s">
        <v>36</v>
      </c>
      <c r="C10" s="8">
        <v>718</v>
      </c>
      <c r="D10" s="8">
        <v>598</v>
      </c>
      <c r="E10" s="8">
        <v>685</v>
      </c>
      <c r="F10" s="8">
        <f t="shared" si="0"/>
        <v>1283</v>
      </c>
      <c r="G10" s="27"/>
      <c r="H10" s="9" t="s">
        <v>37</v>
      </c>
      <c r="I10" s="8">
        <v>16</v>
      </c>
      <c r="J10" s="8">
        <v>12</v>
      </c>
      <c r="K10" s="8">
        <v>17</v>
      </c>
      <c r="L10" s="8">
        <f t="shared" si="1"/>
        <v>29</v>
      </c>
      <c r="M10" s="27"/>
      <c r="N10" s="9" t="s">
        <v>38</v>
      </c>
      <c r="O10" s="8">
        <v>64</v>
      </c>
      <c r="P10" s="8">
        <v>74</v>
      </c>
      <c r="Q10" s="8">
        <v>75</v>
      </c>
      <c r="R10" s="8">
        <f t="shared" si="2"/>
        <v>149</v>
      </c>
      <c r="S10" s="27"/>
      <c r="T10" s="7" t="s">
        <v>39</v>
      </c>
      <c r="U10" s="8">
        <v>35</v>
      </c>
      <c r="V10" s="8">
        <v>29</v>
      </c>
      <c r="W10" s="8">
        <v>51</v>
      </c>
      <c r="X10" s="8">
        <f t="shared" si="3"/>
        <v>80</v>
      </c>
    </row>
    <row r="11" spans="1:24" ht="21" customHeight="1" x14ac:dyDescent="0.15">
      <c r="A11" s="27"/>
      <c r="B11" s="7" t="s">
        <v>40</v>
      </c>
      <c r="C11" s="8">
        <v>337</v>
      </c>
      <c r="D11" s="8">
        <v>377</v>
      </c>
      <c r="E11" s="8">
        <v>371</v>
      </c>
      <c r="F11" s="8">
        <f t="shared" si="0"/>
        <v>748</v>
      </c>
      <c r="G11" s="27"/>
      <c r="H11" s="9" t="s">
        <v>41</v>
      </c>
      <c r="I11" s="8">
        <v>19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1765</v>
      </c>
      <c r="V11" s="11">
        <f>SUM(P31:P37,V4:V10)</f>
        <v>2050</v>
      </c>
      <c r="W11" s="11">
        <f>SUM(Q31:Q37,W4:W10)</f>
        <v>2103</v>
      </c>
      <c r="X11" s="11">
        <f>SUM(R31:R37,X4:X10)</f>
        <v>4153</v>
      </c>
    </row>
    <row r="12" spans="1:24" ht="21" customHeight="1" x14ac:dyDescent="0.15">
      <c r="A12" s="27"/>
      <c r="B12" s="7" t="s">
        <v>44</v>
      </c>
      <c r="C12" s="8">
        <v>1030</v>
      </c>
      <c r="D12" s="8">
        <v>1065</v>
      </c>
      <c r="E12" s="8">
        <v>1040</v>
      </c>
      <c r="F12" s="8">
        <f t="shared" si="0"/>
        <v>2105</v>
      </c>
      <c r="G12" s="27"/>
      <c r="H12" s="9" t="s">
        <v>45</v>
      </c>
      <c r="I12" s="8">
        <v>46</v>
      </c>
      <c r="J12" s="8">
        <v>37</v>
      </c>
      <c r="K12" s="8">
        <v>40</v>
      </c>
      <c r="L12" s="8">
        <f t="shared" si="1"/>
        <v>77</v>
      </c>
      <c r="M12" s="27"/>
      <c r="N12" s="9" t="s">
        <v>46</v>
      </c>
      <c r="O12" s="8">
        <v>98</v>
      </c>
      <c r="P12" s="8">
        <v>110</v>
      </c>
      <c r="Q12" s="8">
        <v>114</v>
      </c>
      <c r="R12" s="8">
        <f t="shared" si="2"/>
        <v>224</v>
      </c>
      <c r="S12" s="27" t="s">
        <v>47</v>
      </c>
      <c r="T12" s="7" t="s">
        <v>48</v>
      </c>
      <c r="U12" s="8">
        <v>158</v>
      </c>
      <c r="V12" s="12">
        <v>187</v>
      </c>
      <c r="W12" s="8">
        <v>210</v>
      </c>
      <c r="X12" s="8">
        <f t="shared" ref="X12:X35" si="4">SUM(V12:W12)</f>
        <v>397</v>
      </c>
    </row>
    <row r="13" spans="1:24" ht="21" customHeight="1" x14ac:dyDescent="0.15">
      <c r="A13" s="27"/>
      <c r="B13" s="7" t="s">
        <v>49</v>
      </c>
      <c r="C13" s="8">
        <v>450</v>
      </c>
      <c r="D13" s="8">
        <v>436</v>
      </c>
      <c r="E13" s="8">
        <v>488</v>
      </c>
      <c r="F13" s="8">
        <f t="shared" si="0"/>
        <v>924</v>
      </c>
      <c r="G13" s="27"/>
      <c r="H13" s="9" t="s">
        <v>50</v>
      </c>
      <c r="I13" s="8">
        <v>42</v>
      </c>
      <c r="J13" s="8">
        <v>39</v>
      </c>
      <c r="K13" s="8">
        <v>48</v>
      </c>
      <c r="L13" s="8">
        <f t="shared" si="1"/>
        <v>87</v>
      </c>
      <c r="M13" s="27"/>
      <c r="N13" s="9" t="s">
        <v>51</v>
      </c>
      <c r="O13" s="8">
        <v>89</v>
      </c>
      <c r="P13" s="8">
        <v>113</v>
      </c>
      <c r="Q13" s="8">
        <v>107</v>
      </c>
      <c r="R13" s="8">
        <f t="shared" si="2"/>
        <v>220</v>
      </c>
      <c r="S13" s="27"/>
      <c r="T13" s="7" t="s">
        <v>52</v>
      </c>
      <c r="U13" s="8">
        <v>86</v>
      </c>
      <c r="V13" s="8">
        <v>109</v>
      </c>
      <c r="W13" s="8">
        <v>109</v>
      </c>
      <c r="X13" s="8">
        <f t="shared" si="4"/>
        <v>218</v>
      </c>
    </row>
    <row r="14" spans="1:24" ht="21" customHeight="1" x14ac:dyDescent="0.15">
      <c r="A14" s="27"/>
      <c r="B14" s="7" t="s">
        <v>53</v>
      </c>
      <c r="C14" s="8">
        <v>483</v>
      </c>
      <c r="D14" s="8">
        <v>492</v>
      </c>
      <c r="E14" s="8">
        <v>526</v>
      </c>
      <c r="F14" s="8">
        <f t="shared" si="0"/>
        <v>1018</v>
      </c>
      <c r="G14" s="27"/>
      <c r="H14" s="9" t="s">
        <v>54</v>
      </c>
      <c r="I14" s="8">
        <v>42</v>
      </c>
      <c r="J14" s="8">
        <v>55</v>
      </c>
      <c r="K14" s="8">
        <v>54</v>
      </c>
      <c r="L14" s="8">
        <f t="shared" si="1"/>
        <v>109</v>
      </c>
      <c r="M14" s="27"/>
      <c r="N14" s="9" t="s">
        <v>55</v>
      </c>
      <c r="O14" s="8">
        <v>34</v>
      </c>
      <c r="P14" s="8">
        <v>45</v>
      </c>
      <c r="Q14" s="8">
        <v>47</v>
      </c>
      <c r="R14" s="8">
        <f t="shared" si="2"/>
        <v>92</v>
      </c>
      <c r="S14" s="27"/>
      <c r="T14" s="7" t="s">
        <v>56</v>
      </c>
      <c r="U14" s="8">
        <v>63</v>
      </c>
      <c r="V14" s="8">
        <v>79</v>
      </c>
      <c r="W14" s="8">
        <v>82</v>
      </c>
      <c r="X14" s="8">
        <f t="shared" si="4"/>
        <v>161</v>
      </c>
    </row>
    <row r="15" spans="1:24" ht="21" customHeight="1" x14ac:dyDescent="0.15">
      <c r="A15" s="27"/>
      <c r="B15" s="7" t="s">
        <v>57</v>
      </c>
      <c r="C15" s="8">
        <v>455</v>
      </c>
      <c r="D15" s="8">
        <v>525</v>
      </c>
      <c r="E15" s="8">
        <v>538</v>
      </c>
      <c r="F15" s="8">
        <f t="shared" si="0"/>
        <v>1063</v>
      </c>
      <c r="G15" s="27"/>
      <c r="H15" s="9" t="s">
        <v>58</v>
      </c>
      <c r="I15" s="8">
        <v>69</v>
      </c>
      <c r="J15" s="8">
        <v>62</v>
      </c>
      <c r="K15" s="8">
        <v>58</v>
      </c>
      <c r="L15" s="8">
        <f t="shared" si="1"/>
        <v>120</v>
      </c>
      <c r="M15" s="27"/>
      <c r="N15" s="9" t="s">
        <v>59</v>
      </c>
      <c r="O15" s="8">
        <v>52</v>
      </c>
      <c r="P15" s="8">
        <v>59</v>
      </c>
      <c r="Q15" s="8">
        <v>65</v>
      </c>
      <c r="R15" s="8">
        <f t="shared" si="2"/>
        <v>124</v>
      </c>
      <c r="S15" s="27"/>
      <c r="T15" s="7" t="s">
        <v>60</v>
      </c>
      <c r="U15" s="8">
        <v>55</v>
      </c>
      <c r="V15" s="8">
        <v>59</v>
      </c>
      <c r="W15" s="8">
        <v>69</v>
      </c>
      <c r="X15" s="8">
        <f t="shared" si="4"/>
        <v>128</v>
      </c>
    </row>
    <row r="16" spans="1:24" ht="21" customHeight="1" x14ac:dyDescent="0.15">
      <c r="A16" s="27"/>
      <c r="B16" s="7" t="s">
        <v>61</v>
      </c>
      <c r="C16" s="8">
        <v>527</v>
      </c>
      <c r="D16" s="8">
        <v>479</v>
      </c>
      <c r="E16" s="8">
        <v>480</v>
      </c>
      <c r="F16" s="8">
        <f t="shared" si="0"/>
        <v>959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375</v>
      </c>
      <c r="P16" s="8">
        <v>441</v>
      </c>
      <c r="Q16" s="8">
        <v>502</v>
      </c>
      <c r="R16" s="8">
        <f t="shared" si="2"/>
        <v>943</v>
      </c>
      <c r="S16" s="27"/>
      <c r="T16" s="7" t="s">
        <v>64</v>
      </c>
      <c r="U16" s="8">
        <v>225</v>
      </c>
      <c r="V16" s="8">
        <v>319</v>
      </c>
      <c r="W16" s="8">
        <v>316</v>
      </c>
      <c r="X16" s="8">
        <f t="shared" si="4"/>
        <v>635</v>
      </c>
    </row>
    <row r="17" spans="1:24" ht="21" customHeight="1" x14ac:dyDescent="0.15">
      <c r="A17" s="27"/>
      <c r="B17" s="7" t="s">
        <v>65</v>
      </c>
      <c r="C17" s="8">
        <v>210</v>
      </c>
      <c r="D17" s="8">
        <v>210</v>
      </c>
      <c r="E17" s="8">
        <v>226</v>
      </c>
      <c r="F17" s="8">
        <f t="shared" si="0"/>
        <v>436</v>
      </c>
      <c r="G17" s="27"/>
      <c r="H17" s="9" t="s">
        <v>66</v>
      </c>
      <c r="I17" s="8">
        <v>111</v>
      </c>
      <c r="J17" s="8">
        <v>115</v>
      </c>
      <c r="K17" s="8">
        <v>127</v>
      </c>
      <c r="L17" s="8">
        <f t="shared" si="1"/>
        <v>242</v>
      </c>
      <c r="M17" s="27"/>
      <c r="N17" s="9" t="s">
        <v>67</v>
      </c>
      <c r="O17" s="8">
        <v>143</v>
      </c>
      <c r="P17" s="8">
        <v>153</v>
      </c>
      <c r="Q17" s="8">
        <v>157</v>
      </c>
      <c r="R17" s="8">
        <f t="shared" si="2"/>
        <v>310</v>
      </c>
      <c r="S17" s="27"/>
      <c r="T17" s="7" t="s">
        <v>68</v>
      </c>
      <c r="U17" s="8">
        <v>92</v>
      </c>
      <c r="V17" s="8">
        <v>98</v>
      </c>
      <c r="W17" s="8">
        <v>97</v>
      </c>
      <c r="X17" s="8">
        <f t="shared" si="4"/>
        <v>195</v>
      </c>
    </row>
    <row r="18" spans="1:24" ht="21" customHeight="1" x14ac:dyDescent="0.15">
      <c r="A18" s="27"/>
      <c r="B18" s="7" t="s">
        <v>69</v>
      </c>
      <c r="C18" s="8">
        <v>449</v>
      </c>
      <c r="D18" s="8">
        <v>384</v>
      </c>
      <c r="E18" s="8">
        <v>394</v>
      </c>
      <c r="F18" s="8">
        <f t="shared" si="0"/>
        <v>778</v>
      </c>
      <c r="G18" s="27"/>
      <c r="H18" s="9" t="s">
        <v>70</v>
      </c>
      <c r="I18" s="8">
        <v>62</v>
      </c>
      <c r="J18" s="8">
        <v>76</v>
      </c>
      <c r="K18" s="8">
        <v>73</v>
      </c>
      <c r="L18" s="8">
        <f t="shared" si="1"/>
        <v>149</v>
      </c>
      <c r="M18" s="27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7"/>
      <c r="T18" s="7" t="s">
        <v>72</v>
      </c>
      <c r="U18" s="8">
        <v>100</v>
      </c>
      <c r="V18" s="8">
        <v>114</v>
      </c>
      <c r="W18" s="8">
        <v>133</v>
      </c>
      <c r="X18" s="8">
        <f t="shared" si="4"/>
        <v>247</v>
      </c>
    </row>
    <row r="19" spans="1:24" ht="21" customHeight="1" x14ac:dyDescent="0.15">
      <c r="A19" s="27"/>
      <c r="B19" s="7" t="s">
        <v>73</v>
      </c>
      <c r="C19" s="8">
        <v>283</v>
      </c>
      <c r="D19" s="8">
        <v>240</v>
      </c>
      <c r="E19" s="8">
        <v>263</v>
      </c>
      <c r="F19" s="8">
        <f t="shared" si="0"/>
        <v>503</v>
      </c>
      <c r="G19" s="27"/>
      <c r="H19" s="9" t="s">
        <v>74</v>
      </c>
      <c r="I19" s="8">
        <v>249</v>
      </c>
      <c r="J19" s="8">
        <v>313</v>
      </c>
      <c r="K19" s="8">
        <v>309</v>
      </c>
      <c r="L19" s="8">
        <f t="shared" si="1"/>
        <v>622</v>
      </c>
      <c r="M19" s="27"/>
      <c r="N19" s="9" t="s">
        <v>75</v>
      </c>
      <c r="O19" s="8">
        <v>105</v>
      </c>
      <c r="P19" s="8">
        <v>128</v>
      </c>
      <c r="Q19" s="8">
        <v>139</v>
      </c>
      <c r="R19" s="8">
        <f t="shared" si="2"/>
        <v>267</v>
      </c>
      <c r="S19" s="27"/>
      <c r="T19" s="7" t="s">
        <v>76</v>
      </c>
      <c r="U19" s="8">
        <v>75</v>
      </c>
      <c r="V19" s="8">
        <v>89</v>
      </c>
      <c r="W19" s="8">
        <v>86</v>
      </c>
      <c r="X19" s="8">
        <f t="shared" si="4"/>
        <v>175</v>
      </c>
    </row>
    <row r="20" spans="1:24" ht="21" customHeight="1" x14ac:dyDescent="0.15">
      <c r="A20" s="27"/>
      <c r="B20" s="7" t="s">
        <v>77</v>
      </c>
      <c r="C20" s="8">
        <v>1428</v>
      </c>
      <c r="D20" s="8">
        <v>1521</v>
      </c>
      <c r="E20" s="8">
        <v>1622</v>
      </c>
      <c r="F20" s="8">
        <f t="shared" si="0"/>
        <v>3143</v>
      </c>
      <c r="G20" s="27"/>
      <c r="H20" s="9" t="s">
        <v>78</v>
      </c>
      <c r="I20" s="8">
        <v>700</v>
      </c>
      <c r="J20" s="8">
        <v>813</v>
      </c>
      <c r="K20" s="8">
        <v>878</v>
      </c>
      <c r="L20" s="8">
        <f t="shared" si="1"/>
        <v>1691</v>
      </c>
      <c r="M20" s="27"/>
      <c r="N20" s="10" t="s">
        <v>79</v>
      </c>
      <c r="O20" s="11">
        <f>SUM(I27:I37,O4:O19)</f>
        <v>4133</v>
      </c>
      <c r="P20" s="11">
        <f>SUM(J27:J37,P4:P19)</f>
        <v>4884</v>
      </c>
      <c r="Q20" s="11">
        <f>SUM(K27:K37,Q4:Q19)</f>
        <v>5072</v>
      </c>
      <c r="R20" s="11">
        <f>SUM(L27:L37,R4:R19)</f>
        <v>9956</v>
      </c>
      <c r="S20" s="27"/>
      <c r="T20" s="7" t="s">
        <v>80</v>
      </c>
      <c r="U20" s="8">
        <v>117</v>
      </c>
      <c r="V20" s="8">
        <v>150</v>
      </c>
      <c r="W20" s="8">
        <v>148</v>
      </c>
      <c r="X20" s="8">
        <f t="shared" si="4"/>
        <v>298</v>
      </c>
    </row>
    <row r="21" spans="1:24" ht="21" customHeight="1" x14ac:dyDescent="0.15">
      <c r="A21" s="27"/>
      <c r="B21" s="7" t="s">
        <v>81</v>
      </c>
      <c r="C21" s="8">
        <v>416</v>
      </c>
      <c r="D21" s="8">
        <v>446</v>
      </c>
      <c r="E21" s="8">
        <v>467</v>
      </c>
      <c r="F21" s="8">
        <f t="shared" si="0"/>
        <v>913</v>
      </c>
      <c r="G21" s="27"/>
      <c r="H21" s="9" t="s">
        <v>82</v>
      </c>
      <c r="I21" s="8">
        <v>188</v>
      </c>
      <c r="J21" s="12">
        <v>211</v>
      </c>
      <c r="K21" s="8">
        <v>212</v>
      </c>
      <c r="L21" s="8">
        <f t="shared" si="1"/>
        <v>423</v>
      </c>
      <c r="M21" s="27" t="s">
        <v>83</v>
      </c>
      <c r="N21" s="9" t="s">
        <v>84</v>
      </c>
      <c r="O21" s="8">
        <v>932</v>
      </c>
      <c r="P21" s="8">
        <v>1188</v>
      </c>
      <c r="Q21" s="8">
        <v>1245</v>
      </c>
      <c r="R21" s="8">
        <f t="shared" ref="R21:R37" si="5">SUM(P21:Q21)</f>
        <v>2433</v>
      </c>
      <c r="S21" s="27"/>
      <c r="T21" s="7" t="s">
        <v>85</v>
      </c>
      <c r="U21" s="8">
        <v>414</v>
      </c>
      <c r="V21" s="8">
        <v>412</v>
      </c>
      <c r="W21" s="8">
        <v>466</v>
      </c>
      <c r="X21" s="8">
        <f t="shared" si="4"/>
        <v>878</v>
      </c>
    </row>
    <row r="22" spans="1:24" ht="21" customHeight="1" x14ac:dyDescent="0.15">
      <c r="A22" s="27"/>
      <c r="B22" s="7" t="s">
        <v>86</v>
      </c>
      <c r="C22" s="8">
        <v>379</v>
      </c>
      <c r="D22" s="8">
        <v>413</v>
      </c>
      <c r="E22" s="8">
        <v>451</v>
      </c>
      <c r="F22" s="8">
        <f t="shared" si="0"/>
        <v>864</v>
      </c>
      <c r="G22" s="27"/>
      <c r="H22" s="9" t="s">
        <v>87</v>
      </c>
      <c r="I22" s="8">
        <v>170</v>
      </c>
      <c r="J22" s="8">
        <v>199</v>
      </c>
      <c r="K22" s="8">
        <v>196</v>
      </c>
      <c r="L22" s="8">
        <f t="shared" si="1"/>
        <v>395</v>
      </c>
      <c r="M22" s="27"/>
      <c r="N22" s="7" t="s">
        <v>88</v>
      </c>
      <c r="O22" s="8">
        <v>735</v>
      </c>
      <c r="P22" s="8">
        <v>758</v>
      </c>
      <c r="Q22" s="8">
        <v>827</v>
      </c>
      <c r="R22" s="8">
        <f t="shared" si="5"/>
        <v>1585</v>
      </c>
      <c r="S22" s="27"/>
      <c r="T22" s="7" t="s">
        <v>89</v>
      </c>
      <c r="U22" s="8">
        <v>140</v>
      </c>
      <c r="V22" s="8">
        <v>147</v>
      </c>
      <c r="W22" s="8">
        <v>166</v>
      </c>
      <c r="X22" s="8">
        <f t="shared" si="4"/>
        <v>313</v>
      </c>
    </row>
    <row r="23" spans="1:24" ht="21" customHeight="1" x14ac:dyDescent="0.15">
      <c r="A23" s="27"/>
      <c r="B23" s="7" t="s">
        <v>90</v>
      </c>
      <c r="C23" s="8">
        <v>805</v>
      </c>
      <c r="D23" s="8">
        <v>909</v>
      </c>
      <c r="E23" s="8">
        <v>965</v>
      </c>
      <c r="F23" s="8">
        <f t="shared" si="0"/>
        <v>1874</v>
      </c>
      <c r="G23" s="27"/>
      <c r="H23" s="9" t="s">
        <v>91</v>
      </c>
      <c r="I23" s="8">
        <v>112</v>
      </c>
      <c r="J23" s="8">
        <v>126</v>
      </c>
      <c r="K23" s="8">
        <v>150</v>
      </c>
      <c r="L23" s="8">
        <f t="shared" si="1"/>
        <v>276</v>
      </c>
      <c r="M23" s="27"/>
      <c r="N23" s="7" t="s">
        <v>92</v>
      </c>
      <c r="O23" s="8">
        <v>226</v>
      </c>
      <c r="P23" s="8">
        <v>285</v>
      </c>
      <c r="Q23" s="8">
        <v>271</v>
      </c>
      <c r="R23" s="8">
        <f t="shared" si="5"/>
        <v>556</v>
      </c>
      <c r="S23" s="27"/>
      <c r="T23" s="7" t="s">
        <v>93</v>
      </c>
      <c r="U23" s="8">
        <v>173</v>
      </c>
      <c r="V23" s="8">
        <v>195</v>
      </c>
      <c r="W23" s="8">
        <v>196</v>
      </c>
      <c r="X23" s="8">
        <f t="shared" si="4"/>
        <v>391</v>
      </c>
    </row>
    <row r="24" spans="1:24" ht="21" customHeight="1" x14ac:dyDescent="0.15">
      <c r="A24" s="27"/>
      <c r="B24" s="7" t="s">
        <v>94</v>
      </c>
      <c r="C24" s="8">
        <v>686</v>
      </c>
      <c r="D24" s="8">
        <v>798</v>
      </c>
      <c r="E24" s="8">
        <v>852</v>
      </c>
      <c r="F24" s="8">
        <f t="shared" si="0"/>
        <v>1650</v>
      </c>
      <c r="G24" s="27"/>
      <c r="H24" s="9" t="s">
        <v>95</v>
      </c>
      <c r="I24" s="8">
        <v>88</v>
      </c>
      <c r="J24" s="8">
        <v>125</v>
      </c>
      <c r="K24" s="8">
        <v>124</v>
      </c>
      <c r="L24" s="8">
        <f t="shared" si="1"/>
        <v>249</v>
      </c>
      <c r="M24" s="27"/>
      <c r="N24" s="7" t="s">
        <v>96</v>
      </c>
      <c r="O24" s="8">
        <v>321</v>
      </c>
      <c r="P24" s="8">
        <v>395</v>
      </c>
      <c r="Q24" s="8">
        <v>408</v>
      </c>
      <c r="R24" s="8">
        <f t="shared" si="5"/>
        <v>803</v>
      </c>
      <c r="S24" s="27"/>
      <c r="T24" s="7" t="s">
        <v>97</v>
      </c>
      <c r="U24" s="8">
        <v>122</v>
      </c>
      <c r="V24" s="8">
        <v>150</v>
      </c>
      <c r="W24" s="8">
        <v>151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214</v>
      </c>
      <c r="D25" s="8">
        <v>189</v>
      </c>
      <c r="E25" s="8">
        <v>209</v>
      </c>
      <c r="F25" s="8">
        <f t="shared" si="0"/>
        <v>398</v>
      </c>
      <c r="G25" s="27"/>
      <c r="H25" s="9" t="s">
        <v>99</v>
      </c>
      <c r="I25" s="8">
        <v>88</v>
      </c>
      <c r="J25" s="8">
        <v>94</v>
      </c>
      <c r="K25" s="8">
        <v>123</v>
      </c>
      <c r="L25" s="8">
        <f t="shared" si="1"/>
        <v>217</v>
      </c>
      <c r="M25" s="27"/>
      <c r="N25" s="7" t="s">
        <v>100</v>
      </c>
      <c r="O25" s="8">
        <v>255</v>
      </c>
      <c r="P25" s="8">
        <v>338</v>
      </c>
      <c r="Q25" s="8">
        <v>347</v>
      </c>
      <c r="R25" s="8">
        <f t="shared" si="5"/>
        <v>685</v>
      </c>
      <c r="S25" s="27"/>
      <c r="T25" s="7" t="s">
        <v>101</v>
      </c>
      <c r="U25" s="8">
        <v>724</v>
      </c>
      <c r="V25" s="8">
        <v>595</v>
      </c>
      <c r="W25" s="8">
        <v>676</v>
      </c>
      <c r="X25" s="8">
        <f t="shared" si="4"/>
        <v>1271</v>
      </c>
    </row>
    <row r="26" spans="1:24" ht="21" customHeight="1" x14ac:dyDescent="0.15">
      <c r="A26" s="27"/>
      <c r="B26" s="7" t="s">
        <v>102</v>
      </c>
      <c r="C26" s="8">
        <v>137</v>
      </c>
      <c r="D26" s="8">
        <v>161</v>
      </c>
      <c r="E26" s="8">
        <v>152</v>
      </c>
      <c r="F26" s="8">
        <f t="shared" si="0"/>
        <v>313</v>
      </c>
      <c r="G26" s="27"/>
      <c r="H26" s="10" t="s">
        <v>103</v>
      </c>
      <c r="I26" s="11">
        <f>SUM(C31:C37,I4:I25)</f>
        <v>4715</v>
      </c>
      <c r="J26" s="11">
        <f>SUM(D31:D37,J4:J25)</f>
        <v>5588</v>
      </c>
      <c r="K26" s="11">
        <f>SUM(E31:E37,K4:K25)</f>
        <v>5868</v>
      </c>
      <c r="L26" s="11">
        <f>SUM(F31:F37,L4:L25)</f>
        <v>11456</v>
      </c>
      <c r="M26" s="27"/>
      <c r="N26" s="7" t="s">
        <v>104</v>
      </c>
      <c r="O26" s="8">
        <v>266</v>
      </c>
      <c r="P26" s="8">
        <v>362</v>
      </c>
      <c r="Q26" s="8">
        <v>364</v>
      </c>
      <c r="R26" s="8">
        <f t="shared" si="5"/>
        <v>726</v>
      </c>
      <c r="S26" s="27"/>
      <c r="T26" s="7" t="s">
        <v>105</v>
      </c>
      <c r="U26" s="8">
        <v>98</v>
      </c>
      <c r="V26" s="8">
        <v>113</v>
      </c>
      <c r="W26" s="8">
        <v>115</v>
      </c>
      <c r="X26" s="8">
        <f t="shared" si="4"/>
        <v>228</v>
      </c>
    </row>
    <row r="27" spans="1:24" ht="21" customHeight="1" x14ac:dyDescent="0.15">
      <c r="A27" s="27"/>
      <c r="B27" s="7" t="s">
        <v>106</v>
      </c>
      <c r="C27" s="8">
        <v>554</v>
      </c>
      <c r="D27" s="8">
        <v>639</v>
      </c>
      <c r="E27" s="8">
        <v>641</v>
      </c>
      <c r="F27" s="8">
        <f t="shared" si="0"/>
        <v>1280</v>
      </c>
      <c r="G27" s="27" t="s">
        <v>107</v>
      </c>
      <c r="H27" s="9" t="s">
        <v>108</v>
      </c>
      <c r="I27" s="8">
        <v>92</v>
      </c>
      <c r="J27" s="8">
        <v>101</v>
      </c>
      <c r="K27" s="8">
        <v>120</v>
      </c>
      <c r="L27" s="8">
        <f t="shared" ref="L27:L37" si="6">SUM(J27:K27)</f>
        <v>221</v>
      </c>
      <c r="M27" s="27"/>
      <c r="N27" s="7" t="s">
        <v>109</v>
      </c>
      <c r="O27" s="8">
        <v>259</v>
      </c>
      <c r="P27" s="8">
        <v>321</v>
      </c>
      <c r="Q27" s="8">
        <v>334</v>
      </c>
      <c r="R27" s="8">
        <f t="shared" si="5"/>
        <v>655</v>
      </c>
      <c r="S27" s="27"/>
      <c r="T27" s="7" t="s">
        <v>110</v>
      </c>
      <c r="U27" s="8">
        <v>247</v>
      </c>
      <c r="V27" s="8">
        <v>277</v>
      </c>
      <c r="W27" s="8">
        <v>306</v>
      </c>
      <c r="X27" s="8">
        <f t="shared" si="4"/>
        <v>583</v>
      </c>
    </row>
    <row r="28" spans="1:24" ht="21" customHeight="1" x14ac:dyDescent="0.15">
      <c r="A28" s="27"/>
      <c r="B28" s="7" t="s">
        <v>111</v>
      </c>
      <c r="C28" s="8">
        <v>324</v>
      </c>
      <c r="D28" s="8">
        <v>347</v>
      </c>
      <c r="E28" s="8">
        <v>360</v>
      </c>
      <c r="F28" s="8">
        <f t="shared" si="0"/>
        <v>707</v>
      </c>
      <c r="G28" s="27"/>
      <c r="H28" s="9" t="s">
        <v>112</v>
      </c>
      <c r="I28" s="8">
        <v>88</v>
      </c>
      <c r="J28" s="8">
        <v>94</v>
      </c>
      <c r="K28" s="8">
        <v>98</v>
      </c>
      <c r="L28" s="8">
        <f t="shared" si="6"/>
        <v>192</v>
      </c>
      <c r="M28" s="27"/>
      <c r="N28" s="7" t="s">
        <v>91</v>
      </c>
      <c r="O28" s="12">
        <v>156</v>
      </c>
      <c r="P28" s="8">
        <v>205</v>
      </c>
      <c r="Q28" s="8">
        <v>190</v>
      </c>
      <c r="R28" s="8">
        <f t="shared" si="5"/>
        <v>395</v>
      </c>
      <c r="S28" s="27"/>
      <c r="T28" s="13" t="s">
        <v>113</v>
      </c>
      <c r="U28" s="8">
        <v>94</v>
      </c>
      <c r="V28" s="8">
        <v>92</v>
      </c>
      <c r="W28" s="8">
        <v>97</v>
      </c>
      <c r="X28" s="8">
        <f t="shared" si="4"/>
        <v>189</v>
      </c>
    </row>
    <row r="29" spans="1:24" ht="21" customHeight="1" x14ac:dyDescent="0.15">
      <c r="A29" s="27"/>
      <c r="B29" s="7" t="s">
        <v>114</v>
      </c>
      <c r="C29" s="8">
        <v>98</v>
      </c>
      <c r="D29" s="8">
        <v>87</v>
      </c>
      <c r="E29" s="8">
        <v>102</v>
      </c>
      <c r="F29" s="8">
        <f t="shared" si="0"/>
        <v>189</v>
      </c>
      <c r="G29" s="27"/>
      <c r="H29" s="9" t="s">
        <v>115</v>
      </c>
      <c r="I29" s="8">
        <v>109</v>
      </c>
      <c r="J29" s="8">
        <v>139</v>
      </c>
      <c r="K29" s="8">
        <v>126</v>
      </c>
      <c r="L29" s="8">
        <f t="shared" si="6"/>
        <v>265</v>
      </c>
      <c r="M29" s="27"/>
      <c r="N29" s="7" t="s">
        <v>116</v>
      </c>
      <c r="O29" s="8">
        <v>90</v>
      </c>
      <c r="P29" s="8">
        <v>105</v>
      </c>
      <c r="Q29" s="8">
        <v>107</v>
      </c>
      <c r="R29" s="8">
        <f t="shared" si="5"/>
        <v>212</v>
      </c>
      <c r="S29" s="27"/>
      <c r="T29" s="13" t="s">
        <v>117</v>
      </c>
      <c r="U29" s="8">
        <v>396</v>
      </c>
      <c r="V29" s="8">
        <v>403</v>
      </c>
      <c r="W29" s="8">
        <v>393</v>
      </c>
      <c r="X29" s="8">
        <f t="shared" si="4"/>
        <v>796</v>
      </c>
    </row>
    <row r="30" spans="1:24" ht="21" customHeight="1" x14ac:dyDescent="0.15">
      <c r="A30" s="27"/>
      <c r="B30" s="10" t="s">
        <v>118</v>
      </c>
      <c r="C30" s="11">
        <f>SUM(C4:C29)</f>
        <v>12848</v>
      </c>
      <c r="D30" s="11">
        <f>SUM(D4:D29)</f>
        <v>12742</v>
      </c>
      <c r="E30" s="11">
        <f>SUM(E4:E29)</f>
        <v>13596</v>
      </c>
      <c r="F30" s="11">
        <f t="shared" si="0"/>
        <v>26338</v>
      </c>
      <c r="G30" s="27"/>
      <c r="H30" s="9" t="s">
        <v>119</v>
      </c>
      <c r="I30" s="8">
        <v>235</v>
      </c>
      <c r="J30" s="8">
        <v>268</v>
      </c>
      <c r="K30" s="8">
        <v>293</v>
      </c>
      <c r="L30" s="8">
        <f t="shared" si="6"/>
        <v>561</v>
      </c>
      <c r="M30" s="27"/>
      <c r="N30" s="10" t="s">
        <v>120</v>
      </c>
      <c r="O30" s="11">
        <f>SUM(O21:O29)</f>
        <v>3240</v>
      </c>
      <c r="P30" s="11">
        <f>SUM(P21:P29)</f>
        <v>3957</v>
      </c>
      <c r="Q30" s="11">
        <f>SUM(Q21:Q29)</f>
        <v>4093</v>
      </c>
      <c r="R30" s="11">
        <f t="shared" si="5"/>
        <v>8050</v>
      </c>
      <c r="S30" s="27"/>
      <c r="T30" s="10" t="s">
        <v>121</v>
      </c>
      <c r="U30" s="11">
        <f>SUM(U12:U29)</f>
        <v>3379</v>
      </c>
      <c r="V30" s="11">
        <f>SUM(V12:V29)</f>
        <v>3588</v>
      </c>
      <c r="W30" s="11">
        <f>SUM(W12:W29)</f>
        <v>3816</v>
      </c>
      <c r="X30" s="11">
        <f t="shared" si="4"/>
        <v>7404</v>
      </c>
    </row>
    <row r="31" spans="1:24" ht="21" customHeight="1" x14ac:dyDescent="0.15">
      <c r="A31" s="27" t="s">
        <v>122</v>
      </c>
      <c r="B31" s="9" t="s">
        <v>123</v>
      </c>
      <c r="C31" s="8">
        <v>484</v>
      </c>
      <c r="D31" s="8">
        <v>554</v>
      </c>
      <c r="E31" s="8">
        <v>599</v>
      </c>
      <c r="F31" s="8">
        <f t="shared" si="0"/>
        <v>1153</v>
      </c>
      <c r="G31" s="27"/>
      <c r="H31" s="9" t="s">
        <v>124</v>
      </c>
      <c r="I31" s="8">
        <v>244</v>
      </c>
      <c r="J31" s="8">
        <v>303</v>
      </c>
      <c r="K31" s="8">
        <v>293</v>
      </c>
      <c r="L31" s="8">
        <f t="shared" si="6"/>
        <v>596</v>
      </c>
      <c r="M31" s="31" t="s">
        <v>125</v>
      </c>
      <c r="N31" s="7" t="s">
        <v>126</v>
      </c>
      <c r="O31" s="8">
        <v>104</v>
      </c>
      <c r="P31" s="8">
        <v>118</v>
      </c>
      <c r="Q31" s="8">
        <v>112</v>
      </c>
      <c r="R31" s="8">
        <f t="shared" si="5"/>
        <v>230</v>
      </c>
      <c r="S31" s="27" t="s">
        <v>127</v>
      </c>
      <c r="T31" s="7" t="s">
        <v>128</v>
      </c>
      <c r="U31" s="8">
        <v>48</v>
      </c>
      <c r="V31" s="8">
        <v>42</v>
      </c>
      <c r="W31" s="8">
        <v>52</v>
      </c>
      <c r="X31" s="8">
        <f t="shared" si="4"/>
        <v>94</v>
      </c>
    </row>
    <row r="32" spans="1:24" ht="21" customHeight="1" x14ac:dyDescent="0.15">
      <c r="A32" s="27"/>
      <c r="B32" s="9" t="s">
        <v>129</v>
      </c>
      <c r="C32" s="8">
        <v>70</v>
      </c>
      <c r="D32" s="8">
        <v>54</v>
      </c>
      <c r="E32" s="8">
        <v>78</v>
      </c>
      <c r="F32" s="8">
        <f t="shared" si="0"/>
        <v>132</v>
      </c>
      <c r="G32" s="27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31"/>
      <c r="N32" s="7" t="s">
        <v>131</v>
      </c>
      <c r="O32" s="8">
        <v>246</v>
      </c>
      <c r="P32" s="8">
        <v>289</v>
      </c>
      <c r="Q32" s="8">
        <v>283</v>
      </c>
      <c r="R32" s="8">
        <f t="shared" si="5"/>
        <v>572</v>
      </c>
      <c r="S32" s="27"/>
      <c r="T32" s="7" t="s">
        <v>132</v>
      </c>
      <c r="U32" s="8">
        <v>22</v>
      </c>
      <c r="V32" s="8">
        <v>11</v>
      </c>
      <c r="W32" s="8">
        <v>21</v>
      </c>
      <c r="X32" s="8">
        <f t="shared" si="4"/>
        <v>32</v>
      </c>
    </row>
    <row r="33" spans="1:24" ht="21" customHeight="1" x14ac:dyDescent="0.15">
      <c r="A33" s="27"/>
      <c r="B33" s="9" t="s">
        <v>133</v>
      </c>
      <c r="C33" s="8">
        <v>324</v>
      </c>
      <c r="D33" s="8">
        <v>399</v>
      </c>
      <c r="E33" s="8">
        <v>429</v>
      </c>
      <c r="F33" s="8">
        <f t="shared" si="0"/>
        <v>828</v>
      </c>
      <c r="G33" s="27"/>
      <c r="H33" s="9" t="s">
        <v>134</v>
      </c>
      <c r="I33" s="8">
        <v>255</v>
      </c>
      <c r="J33" s="8">
        <v>342</v>
      </c>
      <c r="K33" s="8">
        <v>342</v>
      </c>
      <c r="L33" s="8">
        <f t="shared" si="6"/>
        <v>684</v>
      </c>
      <c r="M33" s="31"/>
      <c r="N33" s="7" t="s">
        <v>135</v>
      </c>
      <c r="O33" s="8">
        <v>86</v>
      </c>
      <c r="P33" s="8">
        <v>112</v>
      </c>
      <c r="Q33" s="8">
        <v>109</v>
      </c>
      <c r="R33" s="8">
        <f t="shared" si="5"/>
        <v>221</v>
      </c>
      <c r="S33" s="27"/>
      <c r="T33" s="7" t="s">
        <v>136</v>
      </c>
      <c r="U33" s="8">
        <v>53</v>
      </c>
      <c r="V33" s="8">
        <v>46</v>
      </c>
      <c r="W33" s="8">
        <v>44</v>
      </c>
      <c r="X33" s="8">
        <f t="shared" si="4"/>
        <v>90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276</v>
      </c>
      <c r="E34" s="8">
        <v>299</v>
      </c>
      <c r="F34" s="8">
        <f t="shared" si="0"/>
        <v>575</v>
      </c>
      <c r="G34" s="27"/>
      <c r="H34" s="7" t="s">
        <v>138</v>
      </c>
      <c r="I34" s="8">
        <v>201</v>
      </c>
      <c r="J34" s="8">
        <v>241</v>
      </c>
      <c r="K34" s="8">
        <v>228</v>
      </c>
      <c r="L34" s="8">
        <f t="shared" si="6"/>
        <v>469</v>
      </c>
      <c r="M34" s="31"/>
      <c r="N34" s="7" t="s">
        <v>139</v>
      </c>
      <c r="O34" s="8">
        <v>140</v>
      </c>
      <c r="P34" s="8">
        <v>167</v>
      </c>
      <c r="Q34" s="8">
        <v>166</v>
      </c>
      <c r="R34" s="8">
        <f t="shared" si="5"/>
        <v>333</v>
      </c>
      <c r="S34" s="27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7"/>
      <c r="B35" s="9" t="s">
        <v>141</v>
      </c>
      <c r="C35" s="8">
        <v>292</v>
      </c>
      <c r="D35" s="8">
        <v>413</v>
      </c>
      <c r="E35" s="8">
        <v>399</v>
      </c>
      <c r="F35" s="8">
        <f t="shared" si="0"/>
        <v>812</v>
      </c>
      <c r="G35" s="27"/>
      <c r="H35" s="7" t="s">
        <v>142</v>
      </c>
      <c r="I35" s="8">
        <v>281</v>
      </c>
      <c r="J35" s="8">
        <v>326</v>
      </c>
      <c r="K35" s="8">
        <v>356</v>
      </c>
      <c r="L35" s="8">
        <f t="shared" si="6"/>
        <v>682</v>
      </c>
      <c r="M35" s="31"/>
      <c r="N35" s="7" t="s">
        <v>143</v>
      </c>
      <c r="O35" s="8">
        <v>310</v>
      </c>
      <c r="P35" s="8">
        <v>363</v>
      </c>
      <c r="Q35" s="8">
        <v>362</v>
      </c>
      <c r="R35" s="8">
        <f t="shared" si="5"/>
        <v>725</v>
      </c>
      <c r="S35" s="27"/>
      <c r="T35" s="10" t="s">
        <v>144</v>
      </c>
      <c r="U35" s="11">
        <f>SUM(U31:U34)</f>
        <v>157</v>
      </c>
      <c r="V35" s="11">
        <f>SUM(V31:V34)</f>
        <v>124</v>
      </c>
      <c r="W35" s="11">
        <f>SUM(W31:W34)</f>
        <v>146</v>
      </c>
      <c r="X35" s="11">
        <f t="shared" si="4"/>
        <v>270</v>
      </c>
    </row>
    <row r="36" spans="1:24" ht="21" customHeight="1" x14ac:dyDescent="0.15">
      <c r="A36" s="27"/>
      <c r="B36" s="7" t="s">
        <v>145</v>
      </c>
      <c r="C36" s="8">
        <v>181</v>
      </c>
      <c r="D36" s="8">
        <v>227</v>
      </c>
      <c r="E36" s="8">
        <v>227</v>
      </c>
      <c r="F36" s="7">
        <f t="shared" si="0"/>
        <v>454</v>
      </c>
      <c r="G36" s="27"/>
      <c r="H36" s="9" t="s">
        <v>146</v>
      </c>
      <c r="I36" s="8">
        <v>192</v>
      </c>
      <c r="J36" s="8">
        <v>215</v>
      </c>
      <c r="K36" s="8">
        <v>230</v>
      </c>
      <c r="L36" s="8">
        <f t="shared" si="6"/>
        <v>445</v>
      </c>
      <c r="M36" s="31"/>
      <c r="N36" s="7" t="s">
        <v>147</v>
      </c>
      <c r="O36" s="8">
        <v>114</v>
      </c>
      <c r="P36" s="8">
        <v>131</v>
      </c>
      <c r="Q36" s="8">
        <v>122</v>
      </c>
      <c r="R36" s="8">
        <f t="shared" si="5"/>
        <v>253</v>
      </c>
      <c r="S36" s="28" t="s">
        <v>148</v>
      </c>
      <c r="T36" s="28"/>
      <c r="U36" s="29">
        <f>C30+I26+O20+O30+U11+U30+U35</f>
        <v>30237</v>
      </c>
      <c r="V36" s="29">
        <f>D30+J26+P20+P30+V11+V30+V35</f>
        <v>32933</v>
      </c>
      <c r="W36" s="29">
        <f>E30+K26+Q20+Q30+W11+W30+W35</f>
        <v>34694</v>
      </c>
      <c r="X36" s="29">
        <f>F30+L26+R20+R30+X11+X30+X35</f>
        <v>67627</v>
      </c>
    </row>
    <row r="37" spans="1:24" ht="21" customHeight="1" x14ac:dyDescent="0.15">
      <c r="A37" s="27"/>
      <c r="B37" s="9" t="s">
        <v>149</v>
      </c>
      <c r="C37" s="8">
        <v>207</v>
      </c>
      <c r="D37" s="8">
        <v>271</v>
      </c>
      <c r="E37" s="8">
        <v>271</v>
      </c>
      <c r="F37" s="8">
        <f t="shared" si="0"/>
        <v>542</v>
      </c>
      <c r="G37" s="27"/>
      <c r="H37" s="9" t="s">
        <v>150</v>
      </c>
      <c r="I37" s="8">
        <v>292</v>
      </c>
      <c r="J37" s="8">
        <v>374</v>
      </c>
      <c r="K37" s="8">
        <v>367</v>
      </c>
      <c r="L37" s="8">
        <f t="shared" si="6"/>
        <v>741</v>
      </c>
      <c r="M37" s="31"/>
      <c r="N37" s="7" t="s">
        <v>151</v>
      </c>
      <c r="O37" s="8">
        <v>127</v>
      </c>
      <c r="P37" s="8">
        <v>153</v>
      </c>
      <c r="Q37" s="8">
        <v>150</v>
      </c>
      <c r="R37" s="8">
        <f t="shared" si="5"/>
        <v>303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AD21" sqref="AD21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155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1103</v>
      </c>
      <c r="D4" s="8">
        <v>917</v>
      </c>
      <c r="E4" s="8">
        <v>1005</v>
      </c>
      <c r="F4" s="8">
        <f t="shared" ref="F4:F37" si="0">SUM(D4:E4)</f>
        <v>1922</v>
      </c>
      <c r="G4" s="27" t="s">
        <v>10</v>
      </c>
      <c r="H4" s="9" t="s">
        <v>11</v>
      </c>
      <c r="I4" s="8">
        <v>124</v>
      </c>
      <c r="J4" s="8">
        <v>148</v>
      </c>
      <c r="K4" s="8">
        <v>157</v>
      </c>
      <c r="L4" s="8">
        <f t="shared" ref="L4:L25" si="1">SUM(J4:K4)</f>
        <v>305</v>
      </c>
      <c r="M4" s="27" t="s">
        <v>12</v>
      </c>
      <c r="N4" s="9" t="s">
        <v>13</v>
      </c>
      <c r="O4" s="8">
        <v>412</v>
      </c>
      <c r="P4" s="8">
        <v>444</v>
      </c>
      <c r="Q4" s="8">
        <v>465</v>
      </c>
      <c r="R4" s="8">
        <f t="shared" ref="R4:R19" si="2">SUM(P4:Q4)</f>
        <v>909</v>
      </c>
      <c r="S4" s="27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7"/>
      <c r="B5" s="7" t="s">
        <v>16</v>
      </c>
      <c r="C5" s="8">
        <v>490</v>
      </c>
      <c r="D5" s="8">
        <v>431</v>
      </c>
      <c r="E5" s="8">
        <v>487</v>
      </c>
      <c r="F5" s="8">
        <f t="shared" si="0"/>
        <v>918</v>
      </c>
      <c r="G5" s="27"/>
      <c r="H5" s="9" t="s">
        <v>17</v>
      </c>
      <c r="I5" s="8">
        <v>276</v>
      </c>
      <c r="J5" s="8">
        <v>355</v>
      </c>
      <c r="K5" s="8">
        <v>359</v>
      </c>
      <c r="L5" s="8">
        <f t="shared" si="1"/>
        <v>714</v>
      </c>
      <c r="M5" s="27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7"/>
      <c r="T5" s="7" t="s">
        <v>19</v>
      </c>
      <c r="U5" s="8">
        <v>231</v>
      </c>
      <c r="V5" s="8">
        <v>259</v>
      </c>
      <c r="W5" s="8">
        <v>270</v>
      </c>
      <c r="X5" s="8">
        <f t="shared" si="3"/>
        <v>529</v>
      </c>
    </row>
    <row r="6" spans="1:24" ht="21" customHeight="1" x14ac:dyDescent="0.15">
      <c r="A6" s="27"/>
      <c r="B6" s="7" t="s">
        <v>20</v>
      </c>
      <c r="C6" s="8">
        <v>336</v>
      </c>
      <c r="D6" s="8">
        <v>303</v>
      </c>
      <c r="E6" s="8">
        <v>363</v>
      </c>
      <c r="F6" s="8">
        <f t="shared" si="0"/>
        <v>666</v>
      </c>
      <c r="G6" s="27"/>
      <c r="H6" s="9" t="s">
        <v>21</v>
      </c>
      <c r="I6" s="8">
        <v>270</v>
      </c>
      <c r="J6" s="8">
        <v>320</v>
      </c>
      <c r="K6" s="8">
        <v>344</v>
      </c>
      <c r="L6" s="8">
        <f t="shared" si="1"/>
        <v>664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7"/>
      <c r="B7" s="7" t="s">
        <v>24</v>
      </c>
      <c r="C7" s="8">
        <v>316</v>
      </c>
      <c r="D7" s="8">
        <v>258</v>
      </c>
      <c r="E7" s="8">
        <v>319</v>
      </c>
      <c r="F7" s="8">
        <f t="shared" si="0"/>
        <v>577</v>
      </c>
      <c r="G7" s="27"/>
      <c r="H7" s="9" t="s">
        <v>25</v>
      </c>
      <c r="I7" s="8">
        <v>146</v>
      </c>
      <c r="J7" s="8">
        <v>179</v>
      </c>
      <c r="K7" s="8">
        <v>184</v>
      </c>
      <c r="L7" s="8">
        <f t="shared" si="1"/>
        <v>363</v>
      </c>
      <c r="M7" s="27"/>
      <c r="N7" s="9" t="s">
        <v>26</v>
      </c>
      <c r="O7" s="8">
        <v>297</v>
      </c>
      <c r="P7" s="8">
        <v>348</v>
      </c>
      <c r="Q7" s="8">
        <v>378</v>
      </c>
      <c r="R7" s="8">
        <f t="shared" si="2"/>
        <v>726</v>
      </c>
      <c r="S7" s="27"/>
      <c r="T7" s="7" t="s">
        <v>27</v>
      </c>
      <c r="U7" s="8">
        <v>117</v>
      </c>
      <c r="V7" s="8">
        <v>131</v>
      </c>
      <c r="W7" s="8">
        <v>144</v>
      </c>
      <c r="X7" s="8">
        <f t="shared" si="3"/>
        <v>275</v>
      </c>
    </row>
    <row r="8" spans="1:24" ht="21" customHeight="1" x14ac:dyDescent="0.15">
      <c r="A8" s="27"/>
      <c r="B8" s="7" t="s">
        <v>28</v>
      </c>
      <c r="C8" s="8">
        <v>263</v>
      </c>
      <c r="D8" s="8">
        <v>221</v>
      </c>
      <c r="E8" s="8">
        <v>253</v>
      </c>
      <c r="F8" s="8">
        <f t="shared" si="0"/>
        <v>474</v>
      </c>
      <c r="G8" s="27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7"/>
      <c r="B9" s="7" t="s">
        <v>32</v>
      </c>
      <c r="C9" s="8">
        <v>368</v>
      </c>
      <c r="D9" s="8">
        <v>332</v>
      </c>
      <c r="E9" s="8">
        <v>365</v>
      </c>
      <c r="F9" s="8">
        <f t="shared" si="0"/>
        <v>697</v>
      </c>
      <c r="G9" s="27"/>
      <c r="H9" s="9" t="s">
        <v>33</v>
      </c>
      <c r="I9" s="8">
        <v>33</v>
      </c>
      <c r="J9" s="8">
        <v>29</v>
      </c>
      <c r="K9" s="8">
        <v>25</v>
      </c>
      <c r="L9" s="8">
        <f t="shared" si="1"/>
        <v>54</v>
      </c>
      <c r="M9" s="27"/>
      <c r="N9" s="9" t="s">
        <v>34</v>
      </c>
      <c r="O9" s="8">
        <v>59</v>
      </c>
      <c r="P9" s="8">
        <v>73</v>
      </c>
      <c r="Q9" s="8">
        <v>83</v>
      </c>
      <c r="R9" s="8">
        <f t="shared" si="2"/>
        <v>156</v>
      </c>
      <c r="S9" s="27"/>
      <c r="T9" s="7" t="s">
        <v>35</v>
      </c>
      <c r="U9" s="8">
        <v>27</v>
      </c>
      <c r="V9" s="8">
        <v>40</v>
      </c>
      <c r="W9" s="8">
        <v>42</v>
      </c>
      <c r="X9" s="8">
        <f t="shared" si="3"/>
        <v>82</v>
      </c>
    </row>
    <row r="10" spans="1:24" ht="21" customHeight="1" x14ac:dyDescent="0.15">
      <c r="A10" s="27"/>
      <c r="B10" s="7" t="s">
        <v>36</v>
      </c>
      <c r="C10" s="8">
        <v>732</v>
      </c>
      <c r="D10" s="8">
        <v>615</v>
      </c>
      <c r="E10" s="8">
        <v>706</v>
      </c>
      <c r="F10" s="8">
        <f t="shared" si="0"/>
        <v>1321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37</v>
      </c>
      <c r="V10" s="8">
        <v>32</v>
      </c>
      <c r="W10" s="8">
        <v>55</v>
      </c>
      <c r="X10" s="8">
        <f t="shared" si="3"/>
        <v>87</v>
      </c>
    </row>
    <row r="11" spans="1:24" ht="21" customHeight="1" x14ac:dyDescent="0.15">
      <c r="A11" s="27"/>
      <c r="B11" s="7" t="s">
        <v>40</v>
      </c>
      <c r="C11" s="8">
        <v>334</v>
      </c>
      <c r="D11" s="8">
        <v>376</v>
      </c>
      <c r="E11" s="8">
        <v>371</v>
      </c>
      <c r="F11" s="8">
        <f t="shared" si="0"/>
        <v>747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7"/>
      <c r="T11" s="10" t="s">
        <v>43</v>
      </c>
      <c r="U11" s="11">
        <f>SUM(O31:O37,U4:U10)</f>
        <v>1755</v>
      </c>
      <c r="V11" s="11">
        <f>SUM(P31:P37,V4:V10)</f>
        <v>2050</v>
      </c>
      <c r="W11" s="11">
        <f>SUM(Q31:Q37,W4:W10)</f>
        <v>2123</v>
      </c>
      <c r="X11" s="11">
        <f>SUM(R31:R37,X4:X10)</f>
        <v>4173</v>
      </c>
    </row>
    <row r="12" spans="1:24" ht="21" customHeight="1" x14ac:dyDescent="0.15">
      <c r="A12" s="27"/>
      <c r="B12" s="7" t="s">
        <v>44</v>
      </c>
      <c r="C12" s="8">
        <v>1016</v>
      </c>
      <c r="D12" s="8">
        <v>1057</v>
      </c>
      <c r="E12" s="8">
        <v>1054</v>
      </c>
      <c r="F12" s="8">
        <f t="shared" si="0"/>
        <v>2111</v>
      </c>
      <c r="G12" s="27"/>
      <c r="H12" s="9" t="s">
        <v>45</v>
      </c>
      <c r="I12" s="8">
        <v>46</v>
      </c>
      <c r="J12" s="8">
        <v>39</v>
      </c>
      <c r="K12" s="8">
        <v>46</v>
      </c>
      <c r="L12" s="8">
        <f t="shared" si="1"/>
        <v>85</v>
      </c>
      <c r="M12" s="27"/>
      <c r="N12" s="9" t="s">
        <v>46</v>
      </c>
      <c r="O12" s="8">
        <v>98</v>
      </c>
      <c r="P12" s="8">
        <v>109</v>
      </c>
      <c r="Q12" s="8">
        <v>116</v>
      </c>
      <c r="R12" s="8">
        <f t="shared" si="2"/>
        <v>225</v>
      </c>
      <c r="S12" s="27" t="s">
        <v>47</v>
      </c>
      <c r="T12" s="7" t="s">
        <v>48</v>
      </c>
      <c r="U12" s="8">
        <v>160</v>
      </c>
      <c r="V12" s="12">
        <v>188</v>
      </c>
      <c r="W12" s="8">
        <v>208</v>
      </c>
      <c r="X12" s="8">
        <f t="shared" ref="X12:X35" si="4">SUM(V12:W12)</f>
        <v>396</v>
      </c>
    </row>
    <row r="13" spans="1:24" ht="21" customHeight="1" x14ac:dyDescent="0.15">
      <c r="A13" s="27"/>
      <c r="B13" s="7" t="s">
        <v>49</v>
      </c>
      <c r="C13" s="8">
        <v>449</v>
      </c>
      <c r="D13" s="8">
        <v>446</v>
      </c>
      <c r="E13" s="8">
        <v>474</v>
      </c>
      <c r="F13" s="8">
        <f t="shared" si="0"/>
        <v>920</v>
      </c>
      <c r="G13" s="27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7"/>
      <c r="N13" s="9" t="s">
        <v>51</v>
      </c>
      <c r="O13" s="8">
        <v>87</v>
      </c>
      <c r="P13" s="8">
        <v>110</v>
      </c>
      <c r="Q13" s="8">
        <v>106</v>
      </c>
      <c r="R13" s="8">
        <f t="shared" si="2"/>
        <v>216</v>
      </c>
      <c r="S13" s="27"/>
      <c r="T13" s="7" t="s">
        <v>52</v>
      </c>
      <c r="U13" s="8">
        <v>83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7"/>
      <c r="B14" s="7" t="s">
        <v>53</v>
      </c>
      <c r="C14" s="8">
        <v>487</v>
      </c>
      <c r="D14" s="8">
        <v>503</v>
      </c>
      <c r="E14" s="8">
        <v>540</v>
      </c>
      <c r="F14" s="8">
        <f t="shared" si="0"/>
        <v>1043</v>
      </c>
      <c r="G14" s="27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7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7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7"/>
      <c r="B15" s="7" t="s">
        <v>57</v>
      </c>
      <c r="C15" s="8">
        <v>452</v>
      </c>
      <c r="D15" s="8">
        <v>520</v>
      </c>
      <c r="E15" s="8">
        <v>538</v>
      </c>
      <c r="F15" s="8">
        <f t="shared" si="0"/>
        <v>1058</v>
      </c>
      <c r="G15" s="27"/>
      <c r="H15" s="9" t="s">
        <v>58</v>
      </c>
      <c r="I15" s="8">
        <v>71</v>
      </c>
      <c r="J15" s="8">
        <v>64</v>
      </c>
      <c r="K15" s="8">
        <v>62</v>
      </c>
      <c r="L15" s="8">
        <f t="shared" si="1"/>
        <v>126</v>
      </c>
      <c r="M15" s="27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7"/>
      <c r="T15" s="7" t="s">
        <v>60</v>
      </c>
      <c r="U15" s="8">
        <v>54</v>
      </c>
      <c r="V15" s="8">
        <v>60</v>
      </c>
      <c r="W15" s="8">
        <v>70</v>
      </c>
      <c r="X15" s="8">
        <f t="shared" si="4"/>
        <v>130</v>
      </c>
    </row>
    <row r="16" spans="1:24" ht="21" customHeight="1" x14ac:dyDescent="0.15">
      <c r="A16" s="27"/>
      <c r="B16" s="7" t="s">
        <v>61</v>
      </c>
      <c r="C16" s="8">
        <v>514</v>
      </c>
      <c r="D16" s="8">
        <v>474</v>
      </c>
      <c r="E16" s="8">
        <v>468</v>
      </c>
      <c r="F16" s="8">
        <f t="shared" si="0"/>
        <v>942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372</v>
      </c>
      <c r="P16" s="8">
        <v>451</v>
      </c>
      <c r="Q16" s="8">
        <v>506</v>
      </c>
      <c r="R16" s="8">
        <f t="shared" si="2"/>
        <v>957</v>
      </c>
      <c r="S16" s="27"/>
      <c r="T16" s="7" t="s">
        <v>64</v>
      </c>
      <c r="U16" s="8">
        <v>220</v>
      </c>
      <c r="V16" s="8">
        <v>319</v>
      </c>
      <c r="W16" s="8">
        <v>312</v>
      </c>
      <c r="X16" s="8">
        <f t="shared" si="4"/>
        <v>631</v>
      </c>
    </row>
    <row r="17" spans="1:24" ht="21" customHeight="1" x14ac:dyDescent="0.15">
      <c r="A17" s="27"/>
      <c r="B17" s="7" t="s">
        <v>65</v>
      </c>
      <c r="C17" s="8">
        <v>218</v>
      </c>
      <c r="D17" s="8">
        <v>219</v>
      </c>
      <c r="E17" s="8">
        <v>237</v>
      </c>
      <c r="F17" s="8">
        <f t="shared" si="0"/>
        <v>456</v>
      </c>
      <c r="G17" s="27"/>
      <c r="H17" s="9" t="s">
        <v>66</v>
      </c>
      <c r="I17" s="8">
        <v>110</v>
      </c>
      <c r="J17" s="8">
        <v>116</v>
      </c>
      <c r="K17" s="8">
        <v>128</v>
      </c>
      <c r="L17" s="8">
        <f t="shared" si="1"/>
        <v>244</v>
      </c>
      <c r="M17" s="27"/>
      <c r="N17" s="9" t="s">
        <v>67</v>
      </c>
      <c r="O17" s="8">
        <v>144</v>
      </c>
      <c r="P17" s="8">
        <v>152</v>
      </c>
      <c r="Q17" s="8">
        <v>158</v>
      </c>
      <c r="R17" s="8">
        <f t="shared" si="2"/>
        <v>310</v>
      </c>
      <c r="S17" s="27"/>
      <c r="T17" s="7" t="s">
        <v>68</v>
      </c>
      <c r="U17" s="8">
        <v>94</v>
      </c>
      <c r="V17" s="8">
        <v>98</v>
      </c>
      <c r="W17" s="8">
        <v>101</v>
      </c>
      <c r="X17" s="8">
        <f t="shared" si="4"/>
        <v>199</v>
      </c>
    </row>
    <row r="18" spans="1:24" ht="21" customHeight="1" x14ac:dyDescent="0.15">
      <c r="A18" s="27"/>
      <c r="B18" s="7" t="s">
        <v>69</v>
      </c>
      <c r="C18" s="8">
        <v>440</v>
      </c>
      <c r="D18" s="8">
        <v>372</v>
      </c>
      <c r="E18" s="8">
        <v>397</v>
      </c>
      <c r="F18" s="8">
        <f t="shared" si="0"/>
        <v>769</v>
      </c>
      <c r="G18" s="27"/>
      <c r="H18" s="9" t="s">
        <v>70</v>
      </c>
      <c r="I18" s="8">
        <v>66</v>
      </c>
      <c r="J18" s="8">
        <v>79</v>
      </c>
      <c r="K18" s="8">
        <v>77</v>
      </c>
      <c r="L18" s="8">
        <f t="shared" si="1"/>
        <v>156</v>
      </c>
      <c r="M18" s="27"/>
      <c r="N18" s="9" t="s">
        <v>71</v>
      </c>
      <c r="O18" s="8">
        <v>63</v>
      </c>
      <c r="P18" s="8">
        <v>64</v>
      </c>
      <c r="Q18" s="8">
        <v>69</v>
      </c>
      <c r="R18" s="8">
        <f t="shared" si="2"/>
        <v>133</v>
      </c>
      <c r="S18" s="27"/>
      <c r="T18" s="7" t="s">
        <v>72</v>
      </c>
      <c r="U18" s="8">
        <v>99</v>
      </c>
      <c r="V18" s="8">
        <v>115</v>
      </c>
      <c r="W18" s="8">
        <v>129</v>
      </c>
      <c r="X18" s="8">
        <f t="shared" si="4"/>
        <v>244</v>
      </c>
    </row>
    <row r="19" spans="1:24" ht="21" customHeight="1" x14ac:dyDescent="0.15">
      <c r="A19" s="27"/>
      <c r="B19" s="7" t="s">
        <v>73</v>
      </c>
      <c r="C19" s="8">
        <v>289</v>
      </c>
      <c r="D19" s="8">
        <v>244</v>
      </c>
      <c r="E19" s="8">
        <v>265</v>
      </c>
      <c r="F19" s="8">
        <f t="shared" si="0"/>
        <v>509</v>
      </c>
      <c r="G19" s="27"/>
      <c r="H19" s="9" t="s">
        <v>74</v>
      </c>
      <c r="I19" s="8">
        <v>244</v>
      </c>
      <c r="J19" s="8">
        <v>311</v>
      </c>
      <c r="K19" s="8">
        <v>310</v>
      </c>
      <c r="L19" s="8">
        <f t="shared" si="1"/>
        <v>621</v>
      </c>
      <c r="M19" s="27"/>
      <c r="N19" s="9" t="s">
        <v>75</v>
      </c>
      <c r="O19" s="8">
        <v>108</v>
      </c>
      <c r="P19" s="8">
        <v>132</v>
      </c>
      <c r="Q19" s="8">
        <v>145</v>
      </c>
      <c r="R19" s="8">
        <f t="shared" si="2"/>
        <v>277</v>
      </c>
      <c r="S19" s="27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7"/>
      <c r="B20" s="7" t="s">
        <v>77</v>
      </c>
      <c r="C20" s="8">
        <v>1406</v>
      </c>
      <c r="D20" s="8">
        <v>1505</v>
      </c>
      <c r="E20" s="8">
        <v>1627</v>
      </c>
      <c r="F20" s="8">
        <f t="shared" si="0"/>
        <v>3132</v>
      </c>
      <c r="G20" s="27"/>
      <c r="H20" s="9" t="s">
        <v>78</v>
      </c>
      <c r="I20" s="8">
        <v>692</v>
      </c>
      <c r="J20" s="8">
        <v>807</v>
      </c>
      <c r="K20" s="8">
        <v>877</v>
      </c>
      <c r="L20" s="8">
        <f t="shared" si="1"/>
        <v>1684</v>
      </c>
      <c r="M20" s="27"/>
      <c r="N20" s="10" t="s">
        <v>79</v>
      </c>
      <c r="O20" s="11">
        <f>SUM(I27:I37,O4:O19)</f>
        <v>4131</v>
      </c>
      <c r="P20" s="11">
        <f>SUM(J27:J37,P4:P19)</f>
        <v>4918</v>
      </c>
      <c r="Q20" s="11">
        <f>SUM(K27:K37,Q4:Q19)</f>
        <v>5111</v>
      </c>
      <c r="R20" s="11">
        <f>SUM(L27:L37,R4:R19)</f>
        <v>10029</v>
      </c>
      <c r="S20" s="27"/>
      <c r="T20" s="7" t="s">
        <v>80</v>
      </c>
      <c r="U20" s="8">
        <v>116</v>
      </c>
      <c r="V20" s="8">
        <v>150</v>
      </c>
      <c r="W20" s="8">
        <v>145</v>
      </c>
      <c r="X20" s="8">
        <f t="shared" si="4"/>
        <v>295</v>
      </c>
    </row>
    <row r="21" spans="1:24" ht="21" customHeight="1" x14ac:dyDescent="0.15">
      <c r="A21" s="27"/>
      <c r="B21" s="7" t="s">
        <v>81</v>
      </c>
      <c r="C21" s="8">
        <v>410</v>
      </c>
      <c r="D21" s="8">
        <v>433</v>
      </c>
      <c r="E21" s="8">
        <v>451</v>
      </c>
      <c r="F21" s="8">
        <f t="shared" si="0"/>
        <v>884</v>
      </c>
      <c r="G21" s="27"/>
      <c r="H21" s="9" t="s">
        <v>82</v>
      </c>
      <c r="I21" s="8">
        <v>180</v>
      </c>
      <c r="J21" s="12">
        <v>205</v>
      </c>
      <c r="K21" s="8">
        <v>211</v>
      </c>
      <c r="L21" s="8">
        <f t="shared" si="1"/>
        <v>416</v>
      </c>
      <c r="M21" s="27" t="s">
        <v>83</v>
      </c>
      <c r="N21" s="9" t="s">
        <v>84</v>
      </c>
      <c r="O21" s="8">
        <v>938</v>
      </c>
      <c r="P21" s="8">
        <v>1199</v>
      </c>
      <c r="Q21" s="8">
        <v>1269</v>
      </c>
      <c r="R21" s="8">
        <f t="shared" ref="R21:R37" si="5">SUM(P21:Q21)</f>
        <v>2468</v>
      </c>
      <c r="S21" s="27"/>
      <c r="T21" s="7" t="s">
        <v>85</v>
      </c>
      <c r="U21" s="8">
        <v>415</v>
      </c>
      <c r="V21" s="8">
        <v>401</v>
      </c>
      <c r="W21" s="8">
        <v>468</v>
      </c>
      <c r="X21" s="8">
        <f t="shared" si="4"/>
        <v>869</v>
      </c>
    </row>
    <row r="22" spans="1:24" ht="21" customHeight="1" x14ac:dyDescent="0.15">
      <c r="A22" s="27"/>
      <c r="B22" s="7" t="s">
        <v>86</v>
      </c>
      <c r="C22" s="8">
        <v>376</v>
      </c>
      <c r="D22" s="8">
        <v>415</v>
      </c>
      <c r="E22" s="8">
        <v>449</v>
      </c>
      <c r="F22" s="8">
        <f t="shared" si="0"/>
        <v>864</v>
      </c>
      <c r="G22" s="27"/>
      <c r="H22" s="9" t="s">
        <v>87</v>
      </c>
      <c r="I22" s="8">
        <v>152</v>
      </c>
      <c r="J22" s="8">
        <v>186</v>
      </c>
      <c r="K22" s="8">
        <v>186</v>
      </c>
      <c r="L22" s="8">
        <f t="shared" si="1"/>
        <v>372</v>
      </c>
      <c r="M22" s="27"/>
      <c r="N22" s="7" t="s">
        <v>88</v>
      </c>
      <c r="O22" s="8">
        <v>730</v>
      </c>
      <c r="P22" s="8">
        <v>752</v>
      </c>
      <c r="Q22" s="8">
        <v>831</v>
      </c>
      <c r="R22" s="8">
        <f t="shared" si="5"/>
        <v>1583</v>
      </c>
      <c r="S22" s="27"/>
      <c r="T22" s="7" t="s">
        <v>89</v>
      </c>
      <c r="U22" s="8">
        <v>139</v>
      </c>
      <c r="V22" s="8">
        <v>146</v>
      </c>
      <c r="W22" s="8">
        <v>165</v>
      </c>
      <c r="X22" s="8">
        <f t="shared" si="4"/>
        <v>311</v>
      </c>
    </row>
    <row r="23" spans="1:24" ht="21" customHeight="1" x14ac:dyDescent="0.15">
      <c r="A23" s="27"/>
      <c r="B23" s="7" t="s">
        <v>90</v>
      </c>
      <c r="C23" s="8">
        <v>785</v>
      </c>
      <c r="D23" s="8">
        <v>901</v>
      </c>
      <c r="E23" s="8">
        <v>958</v>
      </c>
      <c r="F23" s="8">
        <f t="shared" si="0"/>
        <v>1859</v>
      </c>
      <c r="G23" s="27"/>
      <c r="H23" s="9" t="s">
        <v>91</v>
      </c>
      <c r="I23" s="8">
        <v>110</v>
      </c>
      <c r="J23" s="8">
        <v>127</v>
      </c>
      <c r="K23" s="8">
        <v>150</v>
      </c>
      <c r="L23" s="8">
        <f t="shared" si="1"/>
        <v>277</v>
      </c>
      <c r="M23" s="27"/>
      <c r="N23" s="7" t="s">
        <v>92</v>
      </c>
      <c r="O23" s="8">
        <v>230</v>
      </c>
      <c r="P23" s="8">
        <v>287</v>
      </c>
      <c r="Q23" s="8">
        <v>284</v>
      </c>
      <c r="R23" s="8">
        <f t="shared" si="5"/>
        <v>571</v>
      </c>
      <c r="S23" s="27"/>
      <c r="T23" s="7" t="s">
        <v>93</v>
      </c>
      <c r="U23" s="8">
        <v>174</v>
      </c>
      <c r="V23" s="8">
        <v>189</v>
      </c>
      <c r="W23" s="8">
        <v>197</v>
      </c>
      <c r="X23" s="8">
        <f t="shared" si="4"/>
        <v>386</v>
      </c>
    </row>
    <row r="24" spans="1:24" ht="21" customHeight="1" x14ac:dyDescent="0.15">
      <c r="A24" s="27"/>
      <c r="B24" s="7" t="s">
        <v>94</v>
      </c>
      <c r="C24" s="8">
        <v>700</v>
      </c>
      <c r="D24" s="8">
        <v>820</v>
      </c>
      <c r="E24" s="8">
        <v>873</v>
      </c>
      <c r="F24" s="8">
        <f t="shared" si="0"/>
        <v>1693</v>
      </c>
      <c r="G24" s="27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7"/>
      <c r="N24" s="7" t="s">
        <v>96</v>
      </c>
      <c r="O24" s="8">
        <v>312</v>
      </c>
      <c r="P24" s="8">
        <v>404</v>
      </c>
      <c r="Q24" s="8">
        <v>404</v>
      </c>
      <c r="R24" s="8">
        <f t="shared" si="5"/>
        <v>808</v>
      </c>
      <c r="S24" s="27"/>
      <c r="T24" s="7" t="s">
        <v>97</v>
      </c>
      <c r="U24" s="8">
        <v>122</v>
      </c>
      <c r="V24" s="8">
        <v>150</v>
      </c>
      <c r="W24" s="8">
        <v>152</v>
      </c>
      <c r="X24" s="8">
        <f t="shared" si="4"/>
        <v>302</v>
      </c>
    </row>
    <row r="25" spans="1:24" ht="21" customHeight="1" x14ac:dyDescent="0.15">
      <c r="A25" s="27"/>
      <c r="B25" s="7" t="s">
        <v>98</v>
      </c>
      <c r="C25" s="8">
        <v>206</v>
      </c>
      <c r="D25" s="8">
        <v>188</v>
      </c>
      <c r="E25" s="8">
        <v>202</v>
      </c>
      <c r="F25" s="8">
        <f t="shared" si="0"/>
        <v>390</v>
      </c>
      <c r="G25" s="27"/>
      <c r="H25" s="9" t="s">
        <v>99</v>
      </c>
      <c r="I25" s="8">
        <v>85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257</v>
      </c>
      <c r="P25" s="8">
        <v>337</v>
      </c>
      <c r="Q25" s="8">
        <v>352</v>
      </c>
      <c r="R25" s="8">
        <f t="shared" si="5"/>
        <v>689</v>
      </c>
      <c r="S25" s="27"/>
      <c r="T25" s="7" t="s">
        <v>101</v>
      </c>
      <c r="U25" s="8">
        <v>714</v>
      </c>
      <c r="V25" s="8">
        <v>584</v>
      </c>
      <c r="W25" s="8">
        <v>678</v>
      </c>
      <c r="X25" s="8">
        <f t="shared" si="4"/>
        <v>1262</v>
      </c>
    </row>
    <row r="26" spans="1:24" ht="21" customHeight="1" x14ac:dyDescent="0.15">
      <c r="A26" s="27"/>
      <c r="B26" s="7" t="s">
        <v>102</v>
      </c>
      <c r="C26" s="8">
        <v>136</v>
      </c>
      <c r="D26" s="8">
        <v>166</v>
      </c>
      <c r="E26" s="8">
        <v>158</v>
      </c>
      <c r="F26" s="8">
        <f t="shared" si="0"/>
        <v>324</v>
      </c>
      <c r="G26" s="27"/>
      <c r="H26" s="10" t="s">
        <v>103</v>
      </c>
      <c r="I26" s="11">
        <f>SUM(C31:C37,I4:I25)</f>
        <v>4648</v>
      </c>
      <c r="J26" s="11">
        <f>SUM(D31:D37,J4:J25)</f>
        <v>5586</v>
      </c>
      <c r="K26" s="11">
        <f>SUM(E31:E37,K4:K25)</f>
        <v>5902</v>
      </c>
      <c r="L26" s="11">
        <f>SUM(F31:F37,L4:L25)</f>
        <v>11488</v>
      </c>
      <c r="M26" s="27"/>
      <c r="N26" s="7" t="s">
        <v>104</v>
      </c>
      <c r="O26" s="8">
        <v>261</v>
      </c>
      <c r="P26" s="8">
        <v>358</v>
      </c>
      <c r="Q26" s="8">
        <v>356</v>
      </c>
      <c r="R26" s="8">
        <f t="shared" si="5"/>
        <v>714</v>
      </c>
      <c r="S26" s="27"/>
      <c r="T26" s="7" t="s">
        <v>105</v>
      </c>
      <c r="U26" s="8">
        <v>98</v>
      </c>
      <c r="V26" s="8">
        <v>113</v>
      </c>
      <c r="W26" s="8">
        <v>119</v>
      </c>
      <c r="X26" s="8">
        <f t="shared" si="4"/>
        <v>232</v>
      </c>
    </row>
    <row r="27" spans="1:24" ht="21" customHeight="1" x14ac:dyDescent="0.15">
      <c r="A27" s="27"/>
      <c r="B27" s="7" t="s">
        <v>106</v>
      </c>
      <c r="C27" s="8">
        <v>549</v>
      </c>
      <c r="D27" s="8">
        <v>636</v>
      </c>
      <c r="E27" s="8">
        <v>645</v>
      </c>
      <c r="F27" s="8">
        <f t="shared" si="0"/>
        <v>1281</v>
      </c>
      <c r="G27" s="27" t="s">
        <v>107</v>
      </c>
      <c r="H27" s="9" t="s">
        <v>108</v>
      </c>
      <c r="I27" s="8">
        <v>91</v>
      </c>
      <c r="J27" s="8">
        <v>100</v>
      </c>
      <c r="K27" s="8">
        <v>121</v>
      </c>
      <c r="L27" s="8">
        <f t="shared" ref="L27:L37" si="6">SUM(J27:K27)</f>
        <v>221</v>
      </c>
      <c r="M27" s="27"/>
      <c r="N27" s="7" t="s">
        <v>109</v>
      </c>
      <c r="O27" s="8">
        <v>259</v>
      </c>
      <c r="P27" s="8">
        <v>324</v>
      </c>
      <c r="Q27" s="8">
        <v>330</v>
      </c>
      <c r="R27" s="8">
        <f t="shared" si="5"/>
        <v>654</v>
      </c>
      <c r="S27" s="27"/>
      <c r="T27" s="7" t="s">
        <v>110</v>
      </c>
      <c r="U27" s="8">
        <v>252</v>
      </c>
      <c r="V27" s="8">
        <v>273</v>
      </c>
      <c r="W27" s="8">
        <v>314</v>
      </c>
      <c r="X27" s="8">
        <f t="shared" si="4"/>
        <v>587</v>
      </c>
    </row>
    <row r="28" spans="1:24" ht="21" customHeight="1" x14ac:dyDescent="0.15">
      <c r="A28" s="27"/>
      <c r="B28" s="7" t="s">
        <v>111</v>
      </c>
      <c r="C28" s="8">
        <v>325</v>
      </c>
      <c r="D28" s="8">
        <v>347</v>
      </c>
      <c r="E28" s="8">
        <v>363</v>
      </c>
      <c r="F28" s="8">
        <f t="shared" si="0"/>
        <v>710</v>
      </c>
      <c r="G28" s="27"/>
      <c r="H28" s="9" t="s">
        <v>112</v>
      </c>
      <c r="I28" s="8">
        <v>87</v>
      </c>
      <c r="J28" s="8">
        <v>96</v>
      </c>
      <c r="K28" s="8">
        <v>99</v>
      </c>
      <c r="L28" s="8">
        <f t="shared" si="6"/>
        <v>195</v>
      </c>
      <c r="M28" s="27"/>
      <c r="N28" s="7" t="s">
        <v>91</v>
      </c>
      <c r="O28" s="12">
        <v>155</v>
      </c>
      <c r="P28" s="8">
        <v>209</v>
      </c>
      <c r="Q28" s="8">
        <v>188</v>
      </c>
      <c r="R28" s="8">
        <f t="shared" si="5"/>
        <v>397</v>
      </c>
      <c r="S28" s="27"/>
      <c r="T28" s="13" t="s">
        <v>113</v>
      </c>
      <c r="U28" s="8">
        <v>94</v>
      </c>
      <c r="V28" s="8">
        <v>98</v>
      </c>
      <c r="W28" s="8">
        <v>98</v>
      </c>
      <c r="X28" s="8">
        <f t="shared" si="4"/>
        <v>196</v>
      </c>
    </row>
    <row r="29" spans="1:24" ht="21" customHeight="1" x14ac:dyDescent="0.15">
      <c r="A29" s="27"/>
      <c r="B29" s="7" t="s">
        <v>114</v>
      </c>
      <c r="C29" s="8">
        <v>101</v>
      </c>
      <c r="D29" s="8">
        <v>93</v>
      </c>
      <c r="E29" s="8">
        <v>106</v>
      </c>
      <c r="F29" s="8">
        <f t="shared" si="0"/>
        <v>199</v>
      </c>
      <c r="G29" s="27"/>
      <c r="H29" s="9" t="s">
        <v>115</v>
      </c>
      <c r="I29" s="8">
        <v>108</v>
      </c>
      <c r="J29" s="8">
        <v>140</v>
      </c>
      <c r="K29" s="8">
        <v>121</v>
      </c>
      <c r="L29" s="8">
        <f t="shared" si="6"/>
        <v>261</v>
      </c>
      <c r="M29" s="27"/>
      <c r="N29" s="7" t="s">
        <v>116</v>
      </c>
      <c r="O29" s="8">
        <v>87</v>
      </c>
      <c r="P29" s="8">
        <v>105</v>
      </c>
      <c r="Q29" s="8">
        <v>111</v>
      </c>
      <c r="R29" s="8">
        <f t="shared" si="5"/>
        <v>216</v>
      </c>
      <c r="S29" s="27"/>
      <c r="T29" s="13" t="s">
        <v>117</v>
      </c>
      <c r="U29" s="8">
        <v>403</v>
      </c>
      <c r="V29" s="8">
        <v>411</v>
      </c>
      <c r="W29" s="8">
        <v>393</v>
      </c>
      <c r="X29" s="8">
        <f t="shared" si="4"/>
        <v>804</v>
      </c>
    </row>
    <row r="30" spans="1:24" ht="21" customHeight="1" x14ac:dyDescent="0.15">
      <c r="A30" s="27"/>
      <c r="B30" s="10" t="s">
        <v>118</v>
      </c>
      <c r="C30" s="11">
        <f>SUM(C4:C29)</f>
        <v>12801</v>
      </c>
      <c r="D30" s="11">
        <f>SUM(D4:D29)</f>
        <v>12792</v>
      </c>
      <c r="E30" s="11">
        <f>SUM(E4:E29)</f>
        <v>13674</v>
      </c>
      <c r="F30" s="11">
        <f t="shared" si="0"/>
        <v>26466</v>
      </c>
      <c r="G30" s="27"/>
      <c r="H30" s="9" t="s">
        <v>119</v>
      </c>
      <c r="I30" s="8">
        <v>235</v>
      </c>
      <c r="J30" s="8">
        <v>269</v>
      </c>
      <c r="K30" s="8">
        <v>296</v>
      </c>
      <c r="L30" s="8">
        <f t="shared" si="6"/>
        <v>565</v>
      </c>
      <c r="M30" s="27"/>
      <c r="N30" s="10" t="s">
        <v>120</v>
      </c>
      <c r="O30" s="11">
        <f>SUM(O21:O29)</f>
        <v>3229</v>
      </c>
      <c r="P30" s="11">
        <f>SUM(P21:P29)</f>
        <v>3975</v>
      </c>
      <c r="Q30" s="11">
        <f>SUM(Q21:Q29)</f>
        <v>4125</v>
      </c>
      <c r="R30" s="11">
        <f t="shared" si="5"/>
        <v>8100</v>
      </c>
      <c r="S30" s="27"/>
      <c r="T30" s="10" t="s">
        <v>121</v>
      </c>
      <c r="U30" s="11">
        <f>SUM(U12:U29)</f>
        <v>3379</v>
      </c>
      <c r="V30" s="11">
        <f>SUM(V12:V29)</f>
        <v>3569</v>
      </c>
      <c r="W30" s="11">
        <f>SUM(W12:W29)</f>
        <v>3827</v>
      </c>
      <c r="X30" s="11">
        <f t="shared" si="4"/>
        <v>7396</v>
      </c>
    </row>
    <row r="31" spans="1:24" ht="21" customHeight="1" x14ac:dyDescent="0.15">
      <c r="A31" s="27" t="s">
        <v>122</v>
      </c>
      <c r="B31" s="9" t="s">
        <v>123</v>
      </c>
      <c r="C31" s="8">
        <v>483</v>
      </c>
      <c r="D31" s="8">
        <v>564</v>
      </c>
      <c r="E31" s="8">
        <v>599</v>
      </c>
      <c r="F31" s="8">
        <f t="shared" si="0"/>
        <v>1163</v>
      </c>
      <c r="G31" s="27"/>
      <c r="H31" s="9" t="s">
        <v>124</v>
      </c>
      <c r="I31" s="8">
        <v>243</v>
      </c>
      <c r="J31" s="8">
        <v>310</v>
      </c>
      <c r="K31" s="8">
        <v>302</v>
      </c>
      <c r="L31" s="8">
        <f t="shared" si="6"/>
        <v>612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7" t="s">
        <v>127</v>
      </c>
      <c r="T31" s="7" t="s">
        <v>128</v>
      </c>
      <c r="U31" s="8">
        <v>49</v>
      </c>
      <c r="V31" s="8">
        <v>45</v>
      </c>
      <c r="W31" s="8">
        <v>53</v>
      </c>
      <c r="X31" s="8">
        <f t="shared" si="4"/>
        <v>98</v>
      </c>
    </row>
    <row r="32" spans="1:24" ht="21" customHeight="1" x14ac:dyDescent="0.15">
      <c r="A32" s="27"/>
      <c r="B32" s="9" t="s">
        <v>129</v>
      </c>
      <c r="C32" s="8">
        <v>67</v>
      </c>
      <c r="D32" s="8">
        <v>51</v>
      </c>
      <c r="E32" s="8">
        <v>81</v>
      </c>
      <c r="F32" s="8">
        <f t="shared" si="0"/>
        <v>132</v>
      </c>
      <c r="G32" s="27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31"/>
      <c r="N32" s="7" t="s">
        <v>131</v>
      </c>
      <c r="O32" s="8">
        <v>245</v>
      </c>
      <c r="P32" s="8">
        <v>289</v>
      </c>
      <c r="Q32" s="8">
        <v>287</v>
      </c>
      <c r="R32" s="8">
        <f t="shared" si="5"/>
        <v>576</v>
      </c>
      <c r="S32" s="27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7"/>
      <c r="B33" s="9" t="s">
        <v>133</v>
      </c>
      <c r="C33" s="8">
        <v>322</v>
      </c>
      <c r="D33" s="8">
        <v>399</v>
      </c>
      <c r="E33" s="8">
        <v>429</v>
      </c>
      <c r="F33" s="8">
        <f t="shared" si="0"/>
        <v>828</v>
      </c>
      <c r="G33" s="27"/>
      <c r="H33" s="9" t="s">
        <v>134</v>
      </c>
      <c r="I33" s="8">
        <v>248</v>
      </c>
      <c r="J33" s="8">
        <v>336</v>
      </c>
      <c r="K33" s="8">
        <v>335</v>
      </c>
      <c r="L33" s="8">
        <f t="shared" si="6"/>
        <v>671</v>
      </c>
      <c r="M33" s="31"/>
      <c r="N33" s="7" t="s">
        <v>135</v>
      </c>
      <c r="O33" s="8">
        <v>83</v>
      </c>
      <c r="P33" s="8">
        <v>108</v>
      </c>
      <c r="Q33" s="8">
        <v>107</v>
      </c>
      <c r="R33" s="8">
        <f t="shared" si="5"/>
        <v>215</v>
      </c>
      <c r="S33" s="27"/>
      <c r="T33" s="7" t="s">
        <v>136</v>
      </c>
      <c r="U33" s="8">
        <v>55</v>
      </c>
      <c r="V33" s="8">
        <v>49</v>
      </c>
      <c r="W33" s="8">
        <v>47</v>
      </c>
      <c r="X33" s="8">
        <f t="shared" si="4"/>
        <v>96</v>
      </c>
    </row>
    <row r="34" spans="1:24" ht="21" customHeight="1" x14ac:dyDescent="0.15">
      <c r="A34" s="27"/>
      <c r="B34" s="9" t="s">
        <v>137</v>
      </c>
      <c r="C34" s="8">
        <v>235</v>
      </c>
      <c r="D34" s="8">
        <v>278</v>
      </c>
      <c r="E34" s="8">
        <v>300</v>
      </c>
      <c r="F34" s="8">
        <f t="shared" si="0"/>
        <v>578</v>
      </c>
      <c r="G34" s="27"/>
      <c r="H34" s="7" t="s">
        <v>138</v>
      </c>
      <c r="I34" s="8">
        <v>204</v>
      </c>
      <c r="J34" s="8">
        <v>242</v>
      </c>
      <c r="K34" s="8">
        <v>232</v>
      </c>
      <c r="L34" s="8">
        <f t="shared" si="6"/>
        <v>474</v>
      </c>
      <c r="M34" s="31"/>
      <c r="N34" s="7" t="s">
        <v>139</v>
      </c>
      <c r="O34" s="8">
        <v>132</v>
      </c>
      <c r="P34" s="8">
        <v>162</v>
      </c>
      <c r="Q34" s="8">
        <v>165</v>
      </c>
      <c r="R34" s="8">
        <f t="shared" si="5"/>
        <v>327</v>
      </c>
      <c r="S34" s="27"/>
      <c r="T34" s="7" t="s">
        <v>140</v>
      </c>
      <c r="U34" s="8">
        <v>38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7"/>
      <c r="B35" s="9" t="s">
        <v>141</v>
      </c>
      <c r="C35" s="8">
        <v>298</v>
      </c>
      <c r="D35" s="8">
        <v>417</v>
      </c>
      <c r="E35" s="8">
        <v>410</v>
      </c>
      <c r="F35" s="8">
        <f t="shared" si="0"/>
        <v>827</v>
      </c>
      <c r="G35" s="27"/>
      <c r="H35" s="7" t="s">
        <v>142</v>
      </c>
      <c r="I35" s="8">
        <v>282</v>
      </c>
      <c r="J35" s="8">
        <v>330</v>
      </c>
      <c r="K35" s="8">
        <v>354</v>
      </c>
      <c r="L35" s="8">
        <f t="shared" si="6"/>
        <v>684</v>
      </c>
      <c r="M35" s="31"/>
      <c r="N35" s="7" t="s">
        <v>143</v>
      </c>
      <c r="O35" s="8">
        <v>312</v>
      </c>
      <c r="P35" s="8">
        <v>360</v>
      </c>
      <c r="Q35" s="8">
        <v>366</v>
      </c>
      <c r="R35" s="8">
        <f t="shared" si="5"/>
        <v>726</v>
      </c>
      <c r="S35" s="27"/>
      <c r="T35" s="10" t="s">
        <v>144</v>
      </c>
      <c r="U35" s="11">
        <f>SUM(U31:U34)</f>
        <v>167</v>
      </c>
      <c r="V35" s="11">
        <f>SUM(V31:V34)</f>
        <v>134</v>
      </c>
      <c r="W35" s="11">
        <f>SUM(W31:W34)</f>
        <v>159</v>
      </c>
      <c r="X35" s="11">
        <f t="shared" si="4"/>
        <v>293</v>
      </c>
    </row>
    <row r="36" spans="1:24" ht="21" customHeight="1" x14ac:dyDescent="0.15">
      <c r="A36" s="27"/>
      <c r="B36" s="7" t="s">
        <v>145</v>
      </c>
      <c r="C36" s="8">
        <v>179</v>
      </c>
      <c r="D36" s="8">
        <v>230</v>
      </c>
      <c r="E36" s="8">
        <v>229</v>
      </c>
      <c r="F36" s="7">
        <f t="shared" si="0"/>
        <v>459</v>
      </c>
      <c r="G36" s="27"/>
      <c r="H36" s="9" t="s">
        <v>146</v>
      </c>
      <c r="I36" s="8">
        <v>192</v>
      </c>
      <c r="J36" s="8">
        <v>211</v>
      </c>
      <c r="K36" s="8">
        <v>234</v>
      </c>
      <c r="L36" s="8">
        <f t="shared" si="6"/>
        <v>445</v>
      </c>
      <c r="M36" s="31"/>
      <c r="N36" s="7" t="s">
        <v>147</v>
      </c>
      <c r="O36" s="8">
        <v>111</v>
      </c>
      <c r="P36" s="8">
        <v>131</v>
      </c>
      <c r="Q36" s="8">
        <v>119</v>
      </c>
      <c r="R36" s="8">
        <f t="shared" si="5"/>
        <v>250</v>
      </c>
      <c r="S36" s="28" t="s">
        <v>148</v>
      </c>
      <c r="T36" s="28"/>
      <c r="U36" s="29">
        <f>C30+I26+O20+O30+U11+U30+U35</f>
        <v>30110</v>
      </c>
      <c r="V36" s="29">
        <f>D30+J26+P20+P30+V11+V30+V35</f>
        <v>33024</v>
      </c>
      <c r="W36" s="29">
        <f>E30+K26+Q20+Q30+W11+W30+W35</f>
        <v>34921</v>
      </c>
      <c r="X36" s="29">
        <f>F30+L26+R20+R30+X11+X30+X35</f>
        <v>67945</v>
      </c>
    </row>
    <row r="37" spans="1:24" ht="21" customHeight="1" x14ac:dyDescent="0.15">
      <c r="A37" s="27"/>
      <c r="B37" s="9" t="s">
        <v>149</v>
      </c>
      <c r="C37" s="8">
        <v>200</v>
      </c>
      <c r="D37" s="8">
        <v>270</v>
      </c>
      <c r="E37" s="8">
        <v>274</v>
      </c>
      <c r="F37" s="8">
        <f t="shared" si="0"/>
        <v>544</v>
      </c>
      <c r="G37" s="27"/>
      <c r="H37" s="9" t="s">
        <v>150</v>
      </c>
      <c r="I37" s="8">
        <v>292</v>
      </c>
      <c r="J37" s="8">
        <v>373</v>
      </c>
      <c r="K37" s="8">
        <v>369</v>
      </c>
      <c r="L37" s="8">
        <f t="shared" si="6"/>
        <v>742</v>
      </c>
      <c r="M37" s="31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4" sqref="V4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154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1099</v>
      </c>
      <c r="D4" s="8">
        <v>917</v>
      </c>
      <c r="E4" s="8">
        <v>1007</v>
      </c>
      <c r="F4" s="8">
        <f t="shared" ref="F4:F37" si="0">SUM(D4:E4)</f>
        <v>1924</v>
      </c>
      <c r="G4" s="27" t="s">
        <v>10</v>
      </c>
      <c r="H4" s="9" t="s">
        <v>11</v>
      </c>
      <c r="I4" s="8">
        <v>122</v>
      </c>
      <c r="J4" s="8">
        <v>147</v>
      </c>
      <c r="K4" s="8">
        <v>157</v>
      </c>
      <c r="L4" s="8">
        <f t="shared" ref="L4:L25" si="1">SUM(J4:K4)</f>
        <v>304</v>
      </c>
      <c r="M4" s="27" t="s">
        <v>12</v>
      </c>
      <c r="N4" s="9" t="s">
        <v>13</v>
      </c>
      <c r="O4" s="8">
        <v>413</v>
      </c>
      <c r="P4" s="8">
        <v>445</v>
      </c>
      <c r="Q4" s="8">
        <v>465</v>
      </c>
      <c r="R4" s="8">
        <f t="shared" ref="R4:R19" si="2">SUM(P4:Q4)</f>
        <v>910</v>
      </c>
      <c r="S4" s="27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7"/>
      <c r="B5" s="7" t="s">
        <v>16</v>
      </c>
      <c r="C5" s="8">
        <v>481</v>
      </c>
      <c r="D5" s="8">
        <v>425</v>
      </c>
      <c r="E5" s="8">
        <v>479</v>
      </c>
      <c r="F5" s="8">
        <f t="shared" si="0"/>
        <v>904</v>
      </c>
      <c r="G5" s="27"/>
      <c r="H5" s="9" t="s">
        <v>17</v>
      </c>
      <c r="I5" s="8">
        <v>279</v>
      </c>
      <c r="J5" s="8">
        <v>356</v>
      </c>
      <c r="K5" s="8">
        <v>366</v>
      </c>
      <c r="L5" s="8">
        <f t="shared" si="1"/>
        <v>722</v>
      </c>
      <c r="M5" s="27"/>
      <c r="N5" s="9" t="s">
        <v>18</v>
      </c>
      <c r="O5" s="8">
        <v>109</v>
      </c>
      <c r="P5" s="8">
        <v>141</v>
      </c>
      <c r="Q5" s="8">
        <v>142</v>
      </c>
      <c r="R5" s="8">
        <f t="shared" si="2"/>
        <v>283</v>
      </c>
      <c r="S5" s="27"/>
      <c r="T5" s="7" t="s">
        <v>19</v>
      </c>
      <c r="U5" s="8">
        <v>231</v>
      </c>
      <c r="V5" s="8">
        <v>259</v>
      </c>
      <c r="W5" s="8">
        <v>270</v>
      </c>
      <c r="X5" s="8">
        <f t="shared" si="3"/>
        <v>529</v>
      </c>
    </row>
    <row r="6" spans="1:24" ht="21" customHeight="1" x14ac:dyDescent="0.15">
      <c r="A6" s="27"/>
      <c r="B6" s="7" t="s">
        <v>20</v>
      </c>
      <c r="C6" s="8">
        <v>337</v>
      </c>
      <c r="D6" s="8">
        <v>310</v>
      </c>
      <c r="E6" s="8">
        <v>366</v>
      </c>
      <c r="F6" s="8">
        <f t="shared" si="0"/>
        <v>676</v>
      </c>
      <c r="G6" s="27"/>
      <c r="H6" s="9" t="s">
        <v>21</v>
      </c>
      <c r="I6" s="8">
        <v>269</v>
      </c>
      <c r="J6" s="8">
        <v>321</v>
      </c>
      <c r="K6" s="8">
        <v>343</v>
      </c>
      <c r="L6" s="8">
        <f t="shared" si="1"/>
        <v>664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167</v>
      </c>
      <c r="W6" s="8">
        <v>187</v>
      </c>
      <c r="X6" s="8">
        <f t="shared" si="3"/>
        <v>354</v>
      </c>
    </row>
    <row r="7" spans="1:24" ht="21" customHeight="1" x14ac:dyDescent="0.15">
      <c r="A7" s="27"/>
      <c r="B7" s="7" t="s">
        <v>24</v>
      </c>
      <c r="C7" s="8">
        <v>315</v>
      </c>
      <c r="D7" s="8">
        <v>257</v>
      </c>
      <c r="E7" s="8">
        <v>320</v>
      </c>
      <c r="F7" s="8">
        <f t="shared" si="0"/>
        <v>577</v>
      </c>
      <c r="G7" s="27"/>
      <c r="H7" s="9" t="s">
        <v>25</v>
      </c>
      <c r="I7" s="8">
        <v>144</v>
      </c>
      <c r="J7" s="8">
        <v>178</v>
      </c>
      <c r="K7" s="8">
        <v>183</v>
      </c>
      <c r="L7" s="8">
        <f t="shared" si="1"/>
        <v>361</v>
      </c>
      <c r="M7" s="27"/>
      <c r="N7" s="9" t="s">
        <v>26</v>
      </c>
      <c r="O7" s="8">
        <v>296</v>
      </c>
      <c r="P7" s="8">
        <v>343</v>
      </c>
      <c r="Q7" s="8">
        <v>381</v>
      </c>
      <c r="R7" s="8">
        <f t="shared" si="2"/>
        <v>724</v>
      </c>
      <c r="S7" s="27"/>
      <c r="T7" s="7" t="s">
        <v>27</v>
      </c>
      <c r="U7" s="8">
        <v>117</v>
      </c>
      <c r="V7" s="8">
        <v>132</v>
      </c>
      <c r="W7" s="8">
        <v>144</v>
      </c>
      <c r="X7" s="8">
        <f t="shared" si="3"/>
        <v>276</v>
      </c>
    </row>
    <row r="8" spans="1:24" ht="21" customHeight="1" x14ac:dyDescent="0.15">
      <c r="A8" s="27"/>
      <c r="B8" s="7" t="s">
        <v>28</v>
      </c>
      <c r="C8" s="8">
        <v>261</v>
      </c>
      <c r="D8" s="8">
        <v>220</v>
      </c>
      <c r="E8" s="8">
        <v>253</v>
      </c>
      <c r="F8" s="8">
        <f t="shared" si="0"/>
        <v>473</v>
      </c>
      <c r="G8" s="27"/>
      <c r="H8" s="9" t="s">
        <v>29</v>
      </c>
      <c r="I8" s="8">
        <v>31</v>
      </c>
      <c r="J8" s="8">
        <v>40</v>
      </c>
      <c r="K8" s="8">
        <v>37</v>
      </c>
      <c r="L8" s="8">
        <f t="shared" si="1"/>
        <v>77</v>
      </c>
      <c r="M8" s="27"/>
      <c r="N8" s="9" t="s">
        <v>30</v>
      </c>
      <c r="O8" s="8">
        <v>46</v>
      </c>
      <c r="P8" s="8">
        <v>64</v>
      </c>
      <c r="Q8" s="8">
        <v>55</v>
      </c>
      <c r="R8" s="8">
        <f t="shared" si="2"/>
        <v>119</v>
      </c>
      <c r="S8" s="27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7"/>
      <c r="B9" s="7" t="s">
        <v>32</v>
      </c>
      <c r="C9" s="8">
        <v>365</v>
      </c>
      <c r="D9" s="8">
        <v>332</v>
      </c>
      <c r="E9" s="8">
        <v>363</v>
      </c>
      <c r="F9" s="8">
        <f t="shared" si="0"/>
        <v>695</v>
      </c>
      <c r="G9" s="27"/>
      <c r="H9" s="9" t="s">
        <v>33</v>
      </c>
      <c r="I9" s="8">
        <v>33</v>
      </c>
      <c r="J9" s="8">
        <v>29</v>
      </c>
      <c r="K9" s="8">
        <v>25</v>
      </c>
      <c r="L9" s="8">
        <f t="shared" si="1"/>
        <v>54</v>
      </c>
      <c r="M9" s="27"/>
      <c r="N9" s="9" t="s">
        <v>34</v>
      </c>
      <c r="O9" s="8">
        <v>59</v>
      </c>
      <c r="P9" s="8">
        <v>73</v>
      </c>
      <c r="Q9" s="8">
        <v>83</v>
      </c>
      <c r="R9" s="8">
        <f t="shared" si="2"/>
        <v>156</v>
      </c>
      <c r="S9" s="27"/>
      <c r="T9" s="7" t="s">
        <v>35</v>
      </c>
      <c r="U9" s="8">
        <v>27</v>
      </c>
      <c r="V9" s="8">
        <v>40</v>
      </c>
      <c r="W9" s="8">
        <v>43</v>
      </c>
      <c r="X9" s="8">
        <f t="shared" si="3"/>
        <v>83</v>
      </c>
    </row>
    <row r="10" spans="1:24" ht="21" customHeight="1" x14ac:dyDescent="0.15">
      <c r="A10" s="27"/>
      <c r="B10" s="7" t="s">
        <v>36</v>
      </c>
      <c r="C10" s="8">
        <v>727</v>
      </c>
      <c r="D10" s="8">
        <v>613</v>
      </c>
      <c r="E10" s="8">
        <v>705</v>
      </c>
      <c r="F10" s="8">
        <f t="shared" si="0"/>
        <v>1318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36</v>
      </c>
      <c r="V10" s="8">
        <v>31</v>
      </c>
      <c r="W10" s="8">
        <v>55</v>
      </c>
      <c r="X10" s="8">
        <f t="shared" si="3"/>
        <v>86</v>
      </c>
    </row>
    <row r="11" spans="1:24" ht="21" customHeight="1" x14ac:dyDescent="0.15">
      <c r="A11" s="27"/>
      <c r="B11" s="7" t="s">
        <v>40</v>
      </c>
      <c r="C11" s="8">
        <v>334</v>
      </c>
      <c r="D11" s="8">
        <v>375</v>
      </c>
      <c r="E11" s="8">
        <v>370</v>
      </c>
      <c r="F11" s="8">
        <f t="shared" si="0"/>
        <v>745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7"/>
      <c r="T11" s="10" t="s">
        <v>43</v>
      </c>
      <c r="U11" s="11">
        <f>SUM(O31:O37,U4:U10)</f>
        <v>1752</v>
      </c>
      <c r="V11" s="11">
        <f>SUM(P31:P37,V4:V10)</f>
        <v>2051</v>
      </c>
      <c r="W11" s="11">
        <f>SUM(Q31:Q37,W4:W10)</f>
        <v>2126</v>
      </c>
      <c r="X11" s="11">
        <f>SUM(R31:R37,X4:X10)</f>
        <v>4177</v>
      </c>
    </row>
    <row r="12" spans="1:24" ht="21" customHeight="1" x14ac:dyDescent="0.15">
      <c r="A12" s="27"/>
      <c r="B12" s="7" t="s">
        <v>44</v>
      </c>
      <c r="C12" s="8">
        <v>1016</v>
      </c>
      <c r="D12" s="8">
        <v>1057</v>
      </c>
      <c r="E12" s="8">
        <v>1057</v>
      </c>
      <c r="F12" s="8">
        <f t="shared" si="0"/>
        <v>2114</v>
      </c>
      <c r="G12" s="27"/>
      <c r="H12" s="9" t="s">
        <v>45</v>
      </c>
      <c r="I12" s="8">
        <v>46</v>
      </c>
      <c r="J12" s="8">
        <v>39</v>
      </c>
      <c r="K12" s="8">
        <v>47</v>
      </c>
      <c r="L12" s="8">
        <f t="shared" si="1"/>
        <v>86</v>
      </c>
      <c r="M12" s="27"/>
      <c r="N12" s="9" t="s">
        <v>46</v>
      </c>
      <c r="O12" s="8">
        <v>98</v>
      </c>
      <c r="P12" s="8">
        <v>110</v>
      </c>
      <c r="Q12" s="8">
        <v>117</v>
      </c>
      <c r="R12" s="8">
        <f t="shared" si="2"/>
        <v>227</v>
      </c>
      <c r="S12" s="27" t="s">
        <v>47</v>
      </c>
      <c r="T12" s="7" t="s">
        <v>48</v>
      </c>
      <c r="U12" s="8">
        <v>161</v>
      </c>
      <c r="V12" s="12">
        <v>188</v>
      </c>
      <c r="W12" s="8">
        <v>209</v>
      </c>
      <c r="X12" s="8">
        <f t="shared" ref="X12:X35" si="4">SUM(V12:W12)</f>
        <v>397</v>
      </c>
    </row>
    <row r="13" spans="1:24" ht="21" customHeight="1" x14ac:dyDescent="0.15">
      <c r="A13" s="27"/>
      <c r="B13" s="7" t="s">
        <v>49</v>
      </c>
      <c r="C13" s="8">
        <v>451</v>
      </c>
      <c r="D13" s="8">
        <v>452</v>
      </c>
      <c r="E13" s="8">
        <v>477</v>
      </c>
      <c r="F13" s="8">
        <f t="shared" si="0"/>
        <v>929</v>
      </c>
      <c r="G13" s="27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7"/>
      <c r="N13" s="9" t="s">
        <v>51</v>
      </c>
      <c r="O13" s="8">
        <v>87</v>
      </c>
      <c r="P13" s="8">
        <v>110</v>
      </c>
      <c r="Q13" s="8">
        <v>107</v>
      </c>
      <c r="R13" s="8">
        <f t="shared" si="2"/>
        <v>217</v>
      </c>
      <c r="S13" s="27"/>
      <c r="T13" s="7" t="s">
        <v>52</v>
      </c>
      <c r="U13" s="8">
        <v>83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7"/>
      <c r="B14" s="7" t="s">
        <v>53</v>
      </c>
      <c r="C14" s="8">
        <v>486</v>
      </c>
      <c r="D14" s="8">
        <v>506</v>
      </c>
      <c r="E14" s="8">
        <v>543</v>
      </c>
      <c r="F14" s="8">
        <f t="shared" si="0"/>
        <v>1049</v>
      </c>
      <c r="G14" s="27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7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7"/>
      <c r="T14" s="7" t="s">
        <v>56</v>
      </c>
      <c r="U14" s="8">
        <v>65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7"/>
      <c r="B15" s="7" t="s">
        <v>57</v>
      </c>
      <c r="C15" s="8">
        <v>453</v>
      </c>
      <c r="D15" s="8">
        <v>523</v>
      </c>
      <c r="E15" s="8">
        <v>540</v>
      </c>
      <c r="F15" s="8">
        <f t="shared" si="0"/>
        <v>1063</v>
      </c>
      <c r="G15" s="27"/>
      <c r="H15" s="9" t="s">
        <v>58</v>
      </c>
      <c r="I15" s="8">
        <v>71</v>
      </c>
      <c r="J15" s="8">
        <v>64</v>
      </c>
      <c r="K15" s="8">
        <v>62</v>
      </c>
      <c r="L15" s="8">
        <f t="shared" si="1"/>
        <v>126</v>
      </c>
      <c r="M15" s="27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7"/>
      <c r="T15" s="7" t="s">
        <v>60</v>
      </c>
      <c r="U15" s="8">
        <v>54</v>
      </c>
      <c r="V15" s="8">
        <v>61</v>
      </c>
      <c r="W15" s="8">
        <v>70</v>
      </c>
      <c r="X15" s="8">
        <f t="shared" si="4"/>
        <v>131</v>
      </c>
    </row>
    <row r="16" spans="1:24" ht="21" customHeight="1" x14ac:dyDescent="0.15">
      <c r="A16" s="27"/>
      <c r="B16" s="7" t="s">
        <v>61</v>
      </c>
      <c r="C16" s="8">
        <v>512</v>
      </c>
      <c r="D16" s="8">
        <v>472</v>
      </c>
      <c r="E16" s="8">
        <v>467</v>
      </c>
      <c r="F16" s="8">
        <f t="shared" si="0"/>
        <v>939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371</v>
      </c>
      <c r="P16" s="8">
        <v>451</v>
      </c>
      <c r="Q16" s="8">
        <v>506</v>
      </c>
      <c r="R16" s="8">
        <f t="shared" si="2"/>
        <v>957</v>
      </c>
      <c r="S16" s="27"/>
      <c r="T16" s="7" t="s">
        <v>64</v>
      </c>
      <c r="U16" s="8">
        <v>219</v>
      </c>
      <c r="V16" s="8">
        <v>318</v>
      </c>
      <c r="W16" s="8">
        <v>312</v>
      </c>
      <c r="X16" s="8">
        <f t="shared" si="4"/>
        <v>630</v>
      </c>
    </row>
    <row r="17" spans="1:24" ht="21" customHeight="1" x14ac:dyDescent="0.15">
      <c r="A17" s="27"/>
      <c r="B17" s="7" t="s">
        <v>65</v>
      </c>
      <c r="C17" s="8">
        <v>216</v>
      </c>
      <c r="D17" s="8">
        <v>220</v>
      </c>
      <c r="E17" s="8">
        <v>238</v>
      </c>
      <c r="F17" s="8">
        <f t="shared" si="0"/>
        <v>458</v>
      </c>
      <c r="G17" s="27"/>
      <c r="H17" s="9" t="s">
        <v>66</v>
      </c>
      <c r="I17" s="8">
        <v>110</v>
      </c>
      <c r="J17" s="8">
        <v>116</v>
      </c>
      <c r="K17" s="8">
        <v>128</v>
      </c>
      <c r="L17" s="8">
        <f t="shared" si="1"/>
        <v>244</v>
      </c>
      <c r="M17" s="27"/>
      <c r="N17" s="9" t="s">
        <v>67</v>
      </c>
      <c r="O17" s="8">
        <v>144</v>
      </c>
      <c r="P17" s="8">
        <v>150</v>
      </c>
      <c r="Q17" s="8">
        <v>155</v>
      </c>
      <c r="R17" s="8">
        <f t="shared" si="2"/>
        <v>305</v>
      </c>
      <c r="S17" s="27"/>
      <c r="T17" s="7" t="s">
        <v>68</v>
      </c>
      <c r="U17" s="8">
        <v>95</v>
      </c>
      <c r="V17" s="8">
        <v>98</v>
      </c>
      <c r="W17" s="8">
        <v>102</v>
      </c>
      <c r="X17" s="8">
        <f t="shared" si="4"/>
        <v>200</v>
      </c>
    </row>
    <row r="18" spans="1:24" ht="21" customHeight="1" x14ac:dyDescent="0.15">
      <c r="A18" s="27"/>
      <c r="B18" s="7" t="s">
        <v>69</v>
      </c>
      <c r="C18" s="8">
        <v>440</v>
      </c>
      <c r="D18" s="8">
        <v>373</v>
      </c>
      <c r="E18" s="8">
        <v>402</v>
      </c>
      <c r="F18" s="8">
        <f t="shared" si="0"/>
        <v>775</v>
      </c>
      <c r="G18" s="27"/>
      <c r="H18" s="9" t="s">
        <v>70</v>
      </c>
      <c r="I18" s="8">
        <v>66</v>
      </c>
      <c r="J18" s="8">
        <v>79</v>
      </c>
      <c r="K18" s="8">
        <v>76</v>
      </c>
      <c r="L18" s="8">
        <f t="shared" si="1"/>
        <v>155</v>
      </c>
      <c r="M18" s="27"/>
      <c r="N18" s="9" t="s">
        <v>71</v>
      </c>
      <c r="O18" s="8">
        <v>62</v>
      </c>
      <c r="P18" s="8">
        <v>64</v>
      </c>
      <c r="Q18" s="8">
        <v>68</v>
      </c>
      <c r="R18" s="8">
        <f t="shared" si="2"/>
        <v>132</v>
      </c>
      <c r="S18" s="27"/>
      <c r="T18" s="7" t="s">
        <v>72</v>
      </c>
      <c r="U18" s="8">
        <v>99</v>
      </c>
      <c r="V18" s="8">
        <v>116</v>
      </c>
      <c r="W18" s="8">
        <v>130</v>
      </c>
      <c r="X18" s="8">
        <f t="shared" si="4"/>
        <v>246</v>
      </c>
    </row>
    <row r="19" spans="1:24" ht="21" customHeight="1" x14ac:dyDescent="0.15">
      <c r="A19" s="27"/>
      <c r="B19" s="7" t="s">
        <v>73</v>
      </c>
      <c r="C19" s="8">
        <v>289</v>
      </c>
      <c r="D19" s="8">
        <v>242</v>
      </c>
      <c r="E19" s="8">
        <v>269</v>
      </c>
      <c r="F19" s="8">
        <f t="shared" si="0"/>
        <v>511</v>
      </c>
      <c r="G19" s="27"/>
      <c r="H19" s="9" t="s">
        <v>74</v>
      </c>
      <c r="I19" s="8">
        <v>245</v>
      </c>
      <c r="J19" s="8">
        <v>315</v>
      </c>
      <c r="K19" s="8">
        <v>312</v>
      </c>
      <c r="L19" s="8">
        <f t="shared" si="1"/>
        <v>627</v>
      </c>
      <c r="M19" s="27"/>
      <c r="N19" s="9" t="s">
        <v>75</v>
      </c>
      <c r="O19" s="8">
        <v>108</v>
      </c>
      <c r="P19" s="8">
        <v>131</v>
      </c>
      <c r="Q19" s="8">
        <v>145</v>
      </c>
      <c r="R19" s="8">
        <f t="shared" si="2"/>
        <v>276</v>
      </c>
      <c r="S19" s="27"/>
      <c r="T19" s="7" t="s">
        <v>76</v>
      </c>
      <c r="U19" s="8">
        <v>77</v>
      </c>
      <c r="V19" s="8">
        <v>92</v>
      </c>
      <c r="W19" s="8">
        <v>88</v>
      </c>
      <c r="X19" s="8">
        <f t="shared" si="4"/>
        <v>180</v>
      </c>
    </row>
    <row r="20" spans="1:24" ht="21" customHeight="1" x14ac:dyDescent="0.15">
      <c r="A20" s="27"/>
      <c r="B20" s="7" t="s">
        <v>77</v>
      </c>
      <c r="C20" s="8">
        <v>1396</v>
      </c>
      <c r="D20" s="8">
        <v>1498</v>
      </c>
      <c r="E20" s="8">
        <v>1623</v>
      </c>
      <c r="F20" s="8">
        <f t="shared" si="0"/>
        <v>3121</v>
      </c>
      <c r="G20" s="27"/>
      <c r="H20" s="9" t="s">
        <v>78</v>
      </c>
      <c r="I20" s="8">
        <v>690</v>
      </c>
      <c r="J20" s="8">
        <v>808</v>
      </c>
      <c r="K20" s="8">
        <v>879</v>
      </c>
      <c r="L20" s="8">
        <f t="shared" si="1"/>
        <v>1687</v>
      </c>
      <c r="M20" s="27"/>
      <c r="N20" s="10" t="s">
        <v>79</v>
      </c>
      <c r="O20" s="11">
        <f>SUM(I27:I37,O4:O19)</f>
        <v>4122</v>
      </c>
      <c r="P20" s="11">
        <f>SUM(J27:J37,P4:P19)</f>
        <v>4911</v>
      </c>
      <c r="Q20" s="11">
        <f>SUM(K27:K37,Q4:Q19)</f>
        <v>5110</v>
      </c>
      <c r="R20" s="11">
        <f>SUM(L27:L37,R4:R19)</f>
        <v>10021</v>
      </c>
      <c r="S20" s="27"/>
      <c r="T20" s="7" t="s">
        <v>80</v>
      </c>
      <c r="U20" s="8">
        <v>116</v>
      </c>
      <c r="V20" s="8">
        <v>149</v>
      </c>
      <c r="W20" s="8">
        <v>146</v>
      </c>
      <c r="X20" s="8">
        <f t="shared" si="4"/>
        <v>295</v>
      </c>
    </row>
    <row r="21" spans="1:24" ht="21" customHeight="1" x14ac:dyDescent="0.15">
      <c r="A21" s="27"/>
      <c r="B21" s="7" t="s">
        <v>81</v>
      </c>
      <c r="C21" s="8">
        <v>412</v>
      </c>
      <c r="D21" s="8">
        <v>435</v>
      </c>
      <c r="E21" s="8">
        <v>454</v>
      </c>
      <c r="F21" s="8">
        <f t="shared" si="0"/>
        <v>889</v>
      </c>
      <c r="G21" s="27"/>
      <c r="H21" s="9" t="s">
        <v>82</v>
      </c>
      <c r="I21" s="8">
        <v>181</v>
      </c>
      <c r="J21" s="12">
        <v>205</v>
      </c>
      <c r="K21" s="8">
        <v>213</v>
      </c>
      <c r="L21" s="8">
        <f t="shared" si="1"/>
        <v>418</v>
      </c>
      <c r="M21" s="27" t="s">
        <v>83</v>
      </c>
      <c r="N21" s="9" t="s">
        <v>84</v>
      </c>
      <c r="O21" s="8">
        <v>935</v>
      </c>
      <c r="P21" s="8">
        <v>1201</v>
      </c>
      <c r="Q21" s="8">
        <v>1274</v>
      </c>
      <c r="R21" s="8">
        <f t="shared" ref="R21:R37" si="5">SUM(P21:Q21)</f>
        <v>2475</v>
      </c>
      <c r="S21" s="27"/>
      <c r="T21" s="7" t="s">
        <v>85</v>
      </c>
      <c r="U21" s="8">
        <v>415</v>
      </c>
      <c r="V21" s="8">
        <v>402</v>
      </c>
      <c r="W21" s="8">
        <v>467</v>
      </c>
      <c r="X21" s="8">
        <f t="shared" si="4"/>
        <v>869</v>
      </c>
    </row>
    <row r="22" spans="1:24" ht="21" customHeight="1" x14ac:dyDescent="0.15">
      <c r="A22" s="27"/>
      <c r="B22" s="7" t="s">
        <v>86</v>
      </c>
      <c r="C22" s="8">
        <v>379</v>
      </c>
      <c r="D22" s="8">
        <v>420</v>
      </c>
      <c r="E22" s="8">
        <v>452</v>
      </c>
      <c r="F22" s="8">
        <f t="shared" si="0"/>
        <v>872</v>
      </c>
      <c r="G22" s="27"/>
      <c r="H22" s="9" t="s">
        <v>87</v>
      </c>
      <c r="I22" s="8">
        <v>151</v>
      </c>
      <c r="J22" s="8">
        <v>183</v>
      </c>
      <c r="K22" s="8">
        <v>185</v>
      </c>
      <c r="L22" s="8">
        <f t="shared" si="1"/>
        <v>368</v>
      </c>
      <c r="M22" s="27"/>
      <c r="N22" s="7" t="s">
        <v>88</v>
      </c>
      <c r="O22" s="8">
        <v>729</v>
      </c>
      <c r="P22" s="8">
        <v>753</v>
      </c>
      <c r="Q22" s="8">
        <v>831</v>
      </c>
      <c r="R22" s="8">
        <f t="shared" si="5"/>
        <v>1584</v>
      </c>
      <c r="S22" s="27"/>
      <c r="T22" s="7" t="s">
        <v>89</v>
      </c>
      <c r="U22" s="8">
        <v>139</v>
      </c>
      <c r="V22" s="8">
        <v>147</v>
      </c>
      <c r="W22" s="8">
        <v>165</v>
      </c>
      <c r="X22" s="8">
        <f t="shared" si="4"/>
        <v>312</v>
      </c>
    </row>
    <row r="23" spans="1:24" ht="21" customHeight="1" x14ac:dyDescent="0.15">
      <c r="A23" s="27"/>
      <c r="B23" s="7" t="s">
        <v>90</v>
      </c>
      <c r="C23" s="8">
        <v>788</v>
      </c>
      <c r="D23" s="8">
        <v>909</v>
      </c>
      <c r="E23" s="8">
        <v>968</v>
      </c>
      <c r="F23" s="8">
        <f t="shared" si="0"/>
        <v>1877</v>
      </c>
      <c r="G23" s="27"/>
      <c r="H23" s="9" t="s">
        <v>91</v>
      </c>
      <c r="I23" s="8">
        <v>110</v>
      </c>
      <c r="J23" s="8">
        <v>127</v>
      </c>
      <c r="K23" s="8">
        <v>150</v>
      </c>
      <c r="L23" s="8">
        <f t="shared" si="1"/>
        <v>277</v>
      </c>
      <c r="M23" s="27"/>
      <c r="N23" s="7" t="s">
        <v>92</v>
      </c>
      <c r="O23" s="8">
        <v>228</v>
      </c>
      <c r="P23" s="8">
        <v>287</v>
      </c>
      <c r="Q23" s="8">
        <v>284</v>
      </c>
      <c r="R23" s="8">
        <f t="shared" si="5"/>
        <v>571</v>
      </c>
      <c r="S23" s="27"/>
      <c r="T23" s="7" t="s">
        <v>93</v>
      </c>
      <c r="U23" s="8">
        <v>173</v>
      </c>
      <c r="V23" s="8">
        <v>191</v>
      </c>
      <c r="W23" s="8">
        <v>197</v>
      </c>
      <c r="X23" s="8">
        <f t="shared" si="4"/>
        <v>388</v>
      </c>
    </row>
    <row r="24" spans="1:24" ht="21" customHeight="1" x14ac:dyDescent="0.15">
      <c r="A24" s="27"/>
      <c r="B24" s="7" t="s">
        <v>94</v>
      </c>
      <c r="C24" s="8">
        <v>698</v>
      </c>
      <c r="D24" s="8">
        <v>822</v>
      </c>
      <c r="E24" s="8">
        <v>870</v>
      </c>
      <c r="F24" s="8">
        <f t="shared" si="0"/>
        <v>1692</v>
      </c>
      <c r="G24" s="27"/>
      <c r="H24" s="9" t="s">
        <v>95</v>
      </c>
      <c r="I24" s="8">
        <v>83</v>
      </c>
      <c r="J24" s="8">
        <v>121</v>
      </c>
      <c r="K24" s="8">
        <v>127</v>
      </c>
      <c r="L24" s="8">
        <f t="shared" si="1"/>
        <v>248</v>
      </c>
      <c r="M24" s="27"/>
      <c r="N24" s="7" t="s">
        <v>96</v>
      </c>
      <c r="O24" s="8">
        <v>310</v>
      </c>
      <c r="P24" s="8">
        <v>402</v>
      </c>
      <c r="Q24" s="8">
        <v>404</v>
      </c>
      <c r="R24" s="8">
        <f t="shared" si="5"/>
        <v>806</v>
      </c>
      <c r="S24" s="27"/>
      <c r="T24" s="7" t="s">
        <v>97</v>
      </c>
      <c r="U24" s="8">
        <v>121</v>
      </c>
      <c r="V24" s="8">
        <v>150</v>
      </c>
      <c r="W24" s="8">
        <v>151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200</v>
      </c>
      <c r="D25" s="8">
        <v>188</v>
      </c>
      <c r="E25" s="8">
        <v>200</v>
      </c>
      <c r="F25" s="8">
        <f t="shared" si="0"/>
        <v>388</v>
      </c>
      <c r="G25" s="27"/>
      <c r="H25" s="9" t="s">
        <v>99</v>
      </c>
      <c r="I25" s="8">
        <v>84</v>
      </c>
      <c r="J25" s="8">
        <v>92</v>
      </c>
      <c r="K25" s="8">
        <v>123</v>
      </c>
      <c r="L25" s="8">
        <f t="shared" si="1"/>
        <v>215</v>
      </c>
      <c r="M25" s="27"/>
      <c r="N25" s="7" t="s">
        <v>100</v>
      </c>
      <c r="O25" s="8">
        <v>257</v>
      </c>
      <c r="P25" s="8">
        <v>335</v>
      </c>
      <c r="Q25" s="8">
        <v>351</v>
      </c>
      <c r="R25" s="8">
        <f t="shared" si="5"/>
        <v>686</v>
      </c>
      <c r="S25" s="27"/>
      <c r="T25" s="7" t="s">
        <v>101</v>
      </c>
      <c r="U25" s="8">
        <v>711</v>
      </c>
      <c r="V25" s="8">
        <v>583</v>
      </c>
      <c r="W25" s="8">
        <v>676</v>
      </c>
      <c r="X25" s="8">
        <f t="shared" si="4"/>
        <v>1259</v>
      </c>
    </row>
    <row r="26" spans="1:24" ht="21" customHeight="1" x14ac:dyDescent="0.15">
      <c r="A26" s="27"/>
      <c r="B26" s="7" t="s">
        <v>102</v>
      </c>
      <c r="C26" s="8">
        <v>132</v>
      </c>
      <c r="D26" s="8">
        <v>161</v>
      </c>
      <c r="E26" s="8">
        <v>158</v>
      </c>
      <c r="F26" s="8">
        <f t="shared" si="0"/>
        <v>319</v>
      </c>
      <c r="G26" s="27"/>
      <c r="H26" s="10" t="s">
        <v>103</v>
      </c>
      <c r="I26" s="11">
        <f>SUM(C31:C37,I4:I25)</f>
        <v>4633</v>
      </c>
      <c r="J26" s="11">
        <f>SUM(D31:D37,J4:J25)</f>
        <v>5593</v>
      </c>
      <c r="K26" s="11">
        <f>SUM(E31:E37,K4:K25)</f>
        <v>5905</v>
      </c>
      <c r="L26" s="11">
        <f>SUM(F31:F37,L4:L25)</f>
        <v>11498</v>
      </c>
      <c r="M26" s="27"/>
      <c r="N26" s="7" t="s">
        <v>104</v>
      </c>
      <c r="O26" s="8">
        <v>260</v>
      </c>
      <c r="P26" s="8">
        <v>357</v>
      </c>
      <c r="Q26" s="8">
        <v>352</v>
      </c>
      <c r="R26" s="8">
        <f t="shared" si="5"/>
        <v>709</v>
      </c>
      <c r="S26" s="27"/>
      <c r="T26" s="7" t="s">
        <v>105</v>
      </c>
      <c r="U26" s="8">
        <v>98</v>
      </c>
      <c r="V26" s="8">
        <v>113</v>
      </c>
      <c r="W26" s="8">
        <v>120</v>
      </c>
      <c r="X26" s="8">
        <f t="shared" si="4"/>
        <v>233</v>
      </c>
    </row>
    <row r="27" spans="1:24" ht="21" customHeight="1" x14ac:dyDescent="0.15">
      <c r="A27" s="27"/>
      <c r="B27" s="7" t="s">
        <v>106</v>
      </c>
      <c r="C27" s="8">
        <v>554</v>
      </c>
      <c r="D27" s="8">
        <v>641</v>
      </c>
      <c r="E27" s="8">
        <v>650</v>
      </c>
      <c r="F27" s="8">
        <f t="shared" si="0"/>
        <v>1291</v>
      </c>
      <c r="G27" s="27" t="s">
        <v>107</v>
      </c>
      <c r="H27" s="9" t="s">
        <v>108</v>
      </c>
      <c r="I27" s="8">
        <v>91</v>
      </c>
      <c r="J27" s="8">
        <v>100</v>
      </c>
      <c r="K27" s="8">
        <v>121</v>
      </c>
      <c r="L27" s="8">
        <f t="shared" ref="L27:L37" si="6">SUM(J27:K27)</f>
        <v>221</v>
      </c>
      <c r="M27" s="27"/>
      <c r="N27" s="7" t="s">
        <v>109</v>
      </c>
      <c r="O27" s="8">
        <v>259</v>
      </c>
      <c r="P27" s="8">
        <v>325</v>
      </c>
      <c r="Q27" s="8">
        <v>332</v>
      </c>
      <c r="R27" s="8">
        <f t="shared" si="5"/>
        <v>657</v>
      </c>
      <c r="S27" s="27"/>
      <c r="T27" s="7" t="s">
        <v>110</v>
      </c>
      <c r="U27" s="8">
        <v>251</v>
      </c>
      <c r="V27" s="8">
        <v>274</v>
      </c>
      <c r="W27" s="8">
        <v>314</v>
      </c>
      <c r="X27" s="8">
        <f t="shared" si="4"/>
        <v>588</v>
      </c>
    </row>
    <row r="28" spans="1:24" ht="21" customHeight="1" x14ac:dyDescent="0.15">
      <c r="A28" s="27"/>
      <c r="B28" s="7" t="s">
        <v>111</v>
      </c>
      <c r="C28" s="8">
        <v>326</v>
      </c>
      <c r="D28" s="8">
        <v>347</v>
      </c>
      <c r="E28" s="8">
        <v>366</v>
      </c>
      <c r="F28" s="8">
        <f t="shared" si="0"/>
        <v>713</v>
      </c>
      <c r="G28" s="27"/>
      <c r="H28" s="9" t="s">
        <v>112</v>
      </c>
      <c r="I28" s="8">
        <v>87</v>
      </c>
      <c r="J28" s="8">
        <v>97</v>
      </c>
      <c r="K28" s="8">
        <v>99</v>
      </c>
      <c r="L28" s="8">
        <f t="shared" si="6"/>
        <v>196</v>
      </c>
      <c r="M28" s="27"/>
      <c r="N28" s="7" t="s">
        <v>91</v>
      </c>
      <c r="O28" s="12">
        <v>156</v>
      </c>
      <c r="P28" s="8">
        <v>209</v>
      </c>
      <c r="Q28" s="8">
        <v>188</v>
      </c>
      <c r="R28" s="8">
        <f t="shared" si="5"/>
        <v>397</v>
      </c>
      <c r="S28" s="27"/>
      <c r="T28" s="13" t="s">
        <v>113</v>
      </c>
      <c r="U28" s="8">
        <v>95</v>
      </c>
      <c r="V28" s="8">
        <v>97</v>
      </c>
      <c r="W28" s="8">
        <v>100</v>
      </c>
      <c r="X28" s="8">
        <f t="shared" si="4"/>
        <v>197</v>
      </c>
    </row>
    <row r="29" spans="1:24" ht="21" customHeight="1" x14ac:dyDescent="0.15">
      <c r="A29" s="27"/>
      <c r="B29" s="7" t="s">
        <v>114</v>
      </c>
      <c r="C29" s="8">
        <v>103</v>
      </c>
      <c r="D29" s="8">
        <v>94</v>
      </c>
      <c r="E29" s="8">
        <v>111</v>
      </c>
      <c r="F29" s="8">
        <f t="shared" si="0"/>
        <v>205</v>
      </c>
      <c r="G29" s="27"/>
      <c r="H29" s="9" t="s">
        <v>115</v>
      </c>
      <c r="I29" s="8">
        <v>105</v>
      </c>
      <c r="J29" s="8">
        <v>140</v>
      </c>
      <c r="K29" s="8">
        <v>119</v>
      </c>
      <c r="L29" s="8">
        <f t="shared" si="6"/>
        <v>259</v>
      </c>
      <c r="M29" s="27"/>
      <c r="N29" s="7" t="s">
        <v>116</v>
      </c>
      <c r="O29" s="8">
        <v>87</v>
      </c>
      <c r="P29" s="8">
        <v>105</v>
      </c>
      <c r="Q29" s="8">
        <v>111</v>
      </c>
      <c r="R29" s="8">
        <f t="shared" si="5"/>
        <v>216</v>
      </c>
      <c r="S29" s="27"/>
      <c r="T29" s="13" t="s">
        <v>117</v>
      </c>
      <c r="U29" s="8">
        <v>400</v>
      </c>
      <c r="V29" s="8">
        <v>408</v>
      </c>
      <c r="W29" s="8">
        <v>394</v>
      </c>
      <c r="X29" s="8">
        <f t="shared" si="4"/>
        <v>802</v>
      </c>
    </row>
    <row r="30" spans="1:24" ht="21" customHeight="1" x14ac:dyDescent="0.15">
      <c r="A30" s="27"/>
      <c r="B30" s="10" t="s">
        <v>118</v>
      </c>
      <c r="C30" s="11">
        <f>SUM(C4:C29)</f>
        <v>12770</v>
      </c>
      <c r="D30" s="11">
        <f>SUM(D4:D29)</f>
        <v>12809</v>
      </c>
      <c r="E30" s="11">
        <f>SUM(E4:E29)</f>
        <v>13708</v>
      </c>
      <c r="F30" s="11">
        <f t="shared" si="0"/>
        <v>26517</v>
      </c>
      <c r="G30" s="27"/>
      <c r="H30" s="9" t="s">
        <v>119</v>
      </c>
      <c r="I30" s="8">
        <v>234</v>
      </c>
      <c r="J30" s="8">
        <v>269</v>
      </c>
      <c r="K30" s="8">
        <v>295</v>
      </c>
      <c r="L30" s="8">
        <f t="shared" si="6"/>
        <v>564</v>
      </c>
      <c r="M30" s="27"/>
      <c r="N30" s="10" t="s">
        <v>120</v>
      </c>
      <c r="O30" s="11">
        <f>SUM(O21:O29)</f>
        <v>3221</v>
      </c>
      <c r="P30" s="11">
        <f>SUM(P21:P29)</f>
        <v>3974</v>
      </c>
      <c r="Q30" s="11">
        <f>SUM(Q21:Q29)</f>
        <v>4127</v>
      </c>
      <c r="R30" s="11">
        <f t="shared" si="5"/>
        <v>8101</v>
      </c>
      <c r="S30" s="27"/>
      <c r="T30" s="10" t="s">
        <v>121</v>
      </c>
      <c r="U30" s="11">
        <f>SUM(U12:U29)</f>
        <v>3372</v>
      </c>
      <c r="V30" s="11">
        <f>SUM(V12:V29)</f>
        <v>3570</v>
      </c>
      <c r="W30" s="11">
        <f>SUM(W12:W29)</f>
        <v>3830</v>
      </c>
      <c r="X30" s="11">
        <f t="shared" si="4"/>
        <v>7400</v>
      </c>
    </row>
    <row r="31" spans="1:24" ht="21" customHeight="1" x14ac:dyDescent="0.15">
      <c r="A31" s="27" t="s">
        <v>122</v>
      </c>
      <c r="B31" s="9" t="s">
        <v>123</v>
      </c>
      <c r="C31" s="8">
        <v>480</v>
      </c>
      <c r="D31" s="8">
        <v>565</v>
      </c>
      <c r="E31" s="8">
        <v>594</v>
      </c>
      <c r="F31" s="8">
        <f t="shared" si="0"/>
        <v>1159</v>
      </c>
      <c r="G31" s="27"/>
      <c r="H31" s="9" t="s">
        <v>124</v>
      </c>
      <c r="I31" s="8">
        <v>240</v>
      </c>
      <c r="J31" s="8">
        <v>309</v>
      </c>
      <c r="K31" s="8">
        <v>300</v>
      </c>
      <c r="L31" s="8">
        <f t="shared" si="6"/>
        <v>609</v>
      </c>
      <c r="M31" s="31" t="s">
        <v>125</v>
      </c>
      <c r="N31" s="7" t="s">
        <v>126</v>
      </c>
      <c r="O31" s="8">
        <v>102</v>
      </c>
      <c r="P31" s="8">
        <v>118</v>
      </c>
      <c r="Q31" s="8">
        <v>110</v>
      </c>
      <c r="R31" s="8">
        <f t="shared" si="5"/>
        <v>228</v>
      </c>
      <c r="S31" s="27" t="s">
        <v>127</v>
      </c>
      <c r="T31" s="7" t="s">
        <v>128</v>
      </c>
      <c r="U31" s="8">
        <v>50</v>
      </c>
      <c r="V31" s="8">
        <v>44</v>
      </c>
      <c r="W31" s="8">
        <v>54</v>
      </c>
      <c r="X31" s="8">
        <f t="shared" si="4"/>
        <v>98</v>
      </c>
    </row>
    <row r="32" spans="1:24" ht="21" customHeight="1" x14ac:dyDescent="0.15">
      <c r="A32" s="27"/>
      <c r="B32" s="9" t="s">
        <v>129</v>
      </c>
      <c r="C32" s="8">
        <v>66</v>
      </c>
      <c r="D32" s="8">
        <v>50</v>
      </c>
      <c r="E32" s="8">
        <v>82</v>
      </c>
      <c r="F32" s="8">
        <f t="shared" si="0"/>
        <v>132</v>
      </c>
      <c r="G32" s="27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31"/>
      <c r="N32" s="7" t="s">
        <v>131</v>
      </c>
      <c r="O32" s="8">
        <v>246</v>
      </c>
      <c r="P32" s="8">
        <v>289</v>
      </c>
      <c r="Q32" s="8">
        <v>288</v>
      </c>
      <c r="R32" s="8">
        <f t="shared" si="5"/>
        <v>577</v>
      </c>
      <c r="S32" s="27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7"/>
      <c r="B33" s="9" t="s">
        <v>133</v>
      </c>
      <c r="C33" s="8">
        <v>322</v>
      </c>
      <c r="D33" s="8">
        <v>404</v>
      </c>
      <c r="E33" s="8">
        <v>429</v>
      </c>
      <c r="F33" s="8">
        <f t="shared" si="0"/>
        <v>833</v>
      </c>
      <c r="G33" s="27"/>
      <c r="H33" s="9" t="s">
        <v>134</v>
      </c>
      <c r="I33" s="8">
        <v>247</v>
      </c>
      <c r="J33" s="8">
        <v>335</v>
      </c>
      <c r="K33" s="8">
        <v>331</v>
      </c>
      <c r="L33" s="8">
        <f t="shared" si="6"/>
        <v>666</v>
      </c>
      <c r="M33" s="31"/>
      <c r="N33" s="7" t="s">
        <v>135</v>
      </c>
      <c r="O33" s="8">
        <v>82</v>
      </c>
      <c r="P33" s="8">
        <v>107</v>
      </c>
      <c r="Q33" s="8">
        <v>105</v>
      </c>
      <c r="R33" s="8">
        <f t="shared" si="5"/>
        <v>212</v>
      </c>
      <c r="S33" s="27"/>
      <c r="T33" s="7" t="s">
        <v>136</v>
      </c>
      <c r="U33" s="8">
        <v>55</v>
      </c>
      <c r="V33" s="8">
        <v>49</v>
      </c>
      <c r="W33" s="8">
        <v>47</v>
      </c>
      <c r="X33" s="8">
        <f t="shared" si="4"/>
        <v>96</v>
      </c>
    </row>
    <row r="34" spans="1:24" ht="21" customHeight="1" x14ac:dyDescent="0.15">
      <c r="A34" s="27"/>
      <c r="B34" s="9" t="s">
        <v>137</v>
      </c>
      <c r="C34" s="8">
        <v>235</v>
      </c>
      <c r="D34" s="8">
        <v>281</v>
      </c>
      <c r="E34" s="8">
        <v>300</v>
      </c>
      <c r="F34" s="8">
        <f t="shared" si="0"/>
        <v>581</v>
      </c>
      <c r="G34" s="27"/>
      <c r="H34" s="7" t="s">
        <v>138</v>
      </c>
      <c r="I34" s="8">
        <v>202</v>
      </c>
      <c r="J34" s="8">
        <v>238</v>
      </c>
      <c r="K34" s="8">
        <v>231</v>
      </c>
      <c r="L34" s="8">
        <f t="shared" si="6"/>
        <v>469</v>
      </c>
      <c r="M34" s="31"/>
      <c r="N34" s="7" t="s">
        <v>139</v>
      </c>
      <c r="O34" s="8">
        <v>133</v>
      </c>
      <c r="P34" s="8">
        <v>164</v>
      </c>
      <c r="Q34" s="8">
        <v>166</v>
      </c>
      <c r="R34" s="8">
        <f t="shared" si="5"/>
        <v>330</v>
      </c>
      <c r="S34" s="27"/>
      <c r="T34" s="7" t="s">
        <v>140</v>
      </c>
      <c r="U34" s="8">
        <v>38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7"/>
      <c r="B35" s="9" t="s">
        <v>141</v>
      </c>
      <c r="C35" s="8">
        <v>290</v>
      </c>
      <c r="D35" s="8">
        <v>411</v>
      </c>
      <c r="E35" s="8">
        <v>404</v>
      </c>
      <c r="F35" s="8">
        <f t="shared" si="0"/>
        <v>815</v>
      </c>
      <c r="G35" s="27"/>
      <c r="H35" s="7" t="s">
        <v>142</v>
      </c>
      <c r="I35" s="8">
        <v>284</v>
      </c>
      <c r="J35" s="8">
        <v>329</v>
      </c>
      <c r="K35" s="8">
        <v>359</v>
      </c>
      <c r="L35" s="8">
        <f t="shared" si="6"/>
        <v>688</v>
      </c>
      <c r="M35" s="31"/>
      <c r="N35" s="7" t="s">
        <v>143</v>
      </c>
      <c r="O35" s="8">
        <v>311</v>
      </c>
      <c r="P35" s="8">
        <v>359</v>
      </c>
      <c r="Q35" s="8">
        <v>368</v>
      </c>
      <c r="R35" s="8">
        <f t="shared" si="5"/>
        <v>727</v>
      </c>
      <c r="S35" s="27"/>
      <c r="T35" s="10" t="s">
        <v>144</v>
      </c>
      <c r="U35" s="11">
        <f>SUM(U31:U34)</f>
        <v>168</v>
      </c>
      <c r="V35" s="11">
        <f>SUM(V31:V34)</f>
        <v>133</v>
      </c>
      <c r="W35" s="11">
        <f>SUM(W31:W34)</f>
        <v>160</v>
      </c>
      <c r="X35" s="11">
        <f t="shared" si="4"/>
        <v>293</v>
      </c>
    </row>
    <row r="36" spans="1:24" ht="21" customHeight="1" x14ac:dyDescent="0.15">
      <c r="A36" s="27"/>
      <c r="B36" s="7" t="s">
        <v>145</v>
      </c>
      <c r="C36" s="8">
        <v>179</v>
      </c>
      <c r="D36" s="8">
        <v>230</v>
      </c>
      <c r="E36" s="8">
        <v>228</v>
      </c>
      <c r="F36" s="7">
        <f t="shared" si="0"/>
        <v>458</v>
      </c>
      <c r="G36" s="27"/>
      <c r="H36" s="9" t="s">
        <v>146</v>
      </c>
      <c r="I36" s="8">
        <v>192</v>
      </c>
      <c r="J36" s="8">
        <v>211</v>
      </c>
      <c r="K36" s="8">
        <v>235</v>
      </c>
      <c r="L36" s="8">
        <f t="shared" si="6"/>
        <v>446</v>
      </c>
      <c r="M36" s="31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8" t="s">
        <v>148</v>
      </c>
      <c r="T36" s="28"/>
      <c r="U36" s="29">
        <f>C30+I26+O20+O30+U11+U30+U35</f>
        <v>30038</v>
      </c>
      <c r="V36" s="29">
        <f>D30+J26+P20+P30+V11+V30+V35</f>
        <v>33041</v>
      </c>
      <c r="W36" s="29">
        <f>E30+K26+Q20+Q30+W11+W30+W35</f>
        <v>34966</v>
      </c>
      <c r="X36" s="29">
        <f>F30+L26+R20+R30+X11+X30+X35</f>
        <v>68007</v>
      </c>
    </row>
    <row r="37" spans="1:24" ht="21" customHeight="1" x14ac:dyDescent="0.15">
      <c r="A37" s="27"/>
      <c r="B37" s="9" t="s">
        <v>149</v>
      </c>
      <c r="C37" s="8">
        <v>201</v>
      </c>
      <c r="D37" s="8">
        <v>271</v>
      </c>
      <c r="E37" s="8">
        <v>277</v>
      </c>
      <c r="F37" s="8">
        <f t="shared" si="0"/>
        <v>548</v>
      </c>
      <c r="G37" s="27"/>
      <c r="H37" s="9" t="s">
        <v>150</v>
      </c>
      <c r="I37" s="8">
        <v>293</v>
      </c>
      <c r="J37" s="8">
        <v>378</v>
      </c>
      <c r="K37" s="8">
        <v>370</v>
      </c>
      <c r="L37" s="8">
        <f t="shared" si="6"/>
        <v>748</v>
      </c>
      <c r="M37" s="31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153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1103</v>
      </c>
      <c r="D4" s="8">
        <v>924</v>
      </c>
      <c r="E4" s="8">
        <v>1004</v>
      </c>
      <c r="F4" s="8">
        <f t="shared" ref="F4:F37" si="0">SUM(D4:E4)</f>
        <v>1928</v>
      </c>
      <c r="G4" s="27" t="s">
        <v>10</v>
      </c>
      <c r="H4" s="9" t="s">
        <v>11</v>
      </c>
      <c r="I4" s="8">
        <v>122</v>
      </c>
      <c r="J4" s="8">
        <v>147</v>
      </c>
      <c r="K4" s="8">
        <v>158</v>
      </c>
      <c r="L4" s="8">
        <f t="shared" ref="L4:L25" si="1">SUM(J4:K4)</f>
        <v>305</v>
      </c>
      <c r="M4" s="27" t="s">
        <v>12</v>
      </c>
      <c r="N4" s="9" t="s">
        <v>13</v>
      </c>
      <c r="O4" s="8">
        <v>411</v>
      </c>
      <c r="P4" s="8">
        <v>446</v>
      </c>
      <c r="Q4" s="8">
        <v>469</v>
      </c>
      <c r="R4" s="8">
        <f t="shared" ref="R4:R19" si="2">SUM(P4:Q4)</f>
        <v>915</v>
      </c>
      <c r="S4" s="27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7"/>
      <c r="B5" s="7" t="s">
        <v>16</v>
      </c>
      <c r="C5" s="8">
        <v>480</v>
      </c>
      <c r="D5" s="8">
        <v>418</v>
      </c>
      <c r="E5" s="8">
        <v>481</v>
      </c>
      <c r="F5" s="8">
        <f t="shared" si="0"/>
        <v>899</v>
      </c>
      <c r="G5" s="27"/>
      <c r="H5" s="9" t="s">
        <v>17</v>
      </c>
      <c r="I5" s="8">
        <v>280</v>
      </c>
      <c r="J5" s="8">
        <v>358</v>
      </c>
      <c r="K5" s="8">
        <v>364</v>
      </c>
      <c r="L5" s="8">
        <f t="shared" si="1"/>
        <v>722</v>
      </c>
      <c r="M5" s="27"/>
      <c r="N5" s="9" t="s">
        <v>18</v>
      </c>
      <c r="O5" s="8">
        <v>108</v>
      </c>
      <c r="P5" s="8">
        <v>141</v>
      </c>
      <c r="Q5" s="8">
        <v>143</v>
      </c>
      <c r="R5" s="8">
        <f t="shared" si="2"/>
        <v>284</v>
      </c>
      <c r="S5" s="27"/>
      <c r="T5" s="7" t="s">
        <v>19</v>
      </c>
      <c r="U5" s="8">
        <v>231</v>
      </c>
      <c r="V5" s="8">
        <v>260</v>
      </c>
      <c r="W5" s="8">
        <v>268</v>
      </c>
      <c r="X5" s="8">
        <f t="shared" si="3"/>
        <v>528</v>
      </c>
    </row>
    <row r="6" spans="1:24" ht="21" customHeight="1" x14ac:dyDescent="0.15">
      <c r="A6" s="27"/>
      <c r="B6" s="7" t="s">
        <v>20</v>
      </c>
      <c r="C6" s="8">
        <v>337</v>
      </c>
      <c r="D6" s="8">
        <v>311</v>
      </c>
      <c r="E6" s="8">
        <v>366</v>
      </c>
      <c r="F6" s="8">
        <f t="shared" si="0"/>
        <v>677</v>
      </c>
      <c r="G6" s="27"/>
      <c r="H6" s="9" t="s">
        <v>21</v>
      </c>
      <c r="I6" s="8">
        <v>270</v>
      </c>
      <c r="J6" s="8">
        <v>322</v>
      </c>
      <c r="K6" s="8">
        <v>343</v>
      </c>
      <c r="L6" s="8">
        <f t="shared" si="1"/>
        <v>665</v>
      </c>
      <c r="M6" s="27"/>
      <c r="N6" s="9" t="s">
        <v>22</v>
      </c>
      <c r="O6" s="8">
        <v>41</v>
      </c>
      <c r="P6" s="8">
        <v>53</v>
      </c>
      <c r="Q6" s="8">
        <v>51</v>
      </c>
      <c r="R6" s="8">
        <f t="shared" si="2"/>
        <v>104</v>
      </c>
      <c r="S6" s="27"/>
      <c r="T6" s="7" t="s">
        <v>23</v>
      </c>
      <c r="U6" s="8">
        <v>140</v>
      </c>
      <c r="V6" s="8">
        <v>168</v>
      </c>
      <c r="W6" s="8">
        <v>190</v>
      </c>
      <c r="X6" s="8">
        <f t="shared" si="3"/>
        <v>358</v>
      </c>
    </row>
    <row r="7" spans="1:24" ht="21" customHeight="1" x14ac:dyDescent="0.15">
      <c r="A7" s="27"/>
      <c r="B7" s="7" t="s">
        <v>24</v>
      </c>
      <c r="C7" s="8">
        <v>313</v>
      </c>
      <c r="D7" s="8">
        <v>255</v>
      </c>
      <c r="E7" s="8">
        <v>317</v>
      </c>
      <c r="F7" s="8">
        <f t="shared" si="0"/>
        <v>572</v>
      </c>
      <c r="G7" s="27"/>
      <c r="H7" s="9" t="s">
        <v>25</v>
      </c>
      <c r="I7" s="8">
        <v>143</v>
      </c>
      <c r="J7" s="8">
        <v>177</v>
      </c>
      <c r="K7" s="8">
        <v>185</v>
      </c>
      <c r="L7" s="8">
        <f t="shared" si="1"/>
        <v>362</v>
      </c>
      <c r="M7" s="27"/>
      <c r="N7" s="9" t="s">
        <v>26</v>
      </c>
      <c r="O7" s="8">
        <v>295</v>
      </c>
      <c r="P7" s="8">
        <v>343</v>
      </c>
      <c r="Q7" s="8">
        <v>381</v>
      </c>
      <c r="R7" s="8">
        <f t="shared" si="2"/>
        <v>724</v>
      </c>
      <c r="S7" s="27"/>
      <c r="T7" s="7" t="s">
        <v>27</v>
      </c>
      <c r="U7" s="8">
        <v>117</v>
      </c>
      <c r="V7" s="8">
        <v>133</v>
      </c>
      <c r="W7" s="8">
        <v>146</v>
      </c>
      <c r="X7" s="8">
        <f t="shared" si="3"/>
        <v>279</v>
      </c>
    </row>
    <row r="8" spans="1:24" ht="21" customHeight="1" x14ac:dyDescent="0.15">
      <c r="A8" s="27"/>
      <c r="B8" s="7" t="s">
        <v>28</v>
      </c>
      <c r="C8" s="8">
        <v>259</v>
      </c>
      <c r="D8" s="8">
        <v>216</v>
      </c>
      <c r="E8" s="8">
        <v>253</v>
      </c>
      <c r="F8" s="8">
        <f t="shared" si="0"/>
        <v>469</v>
      </c>
      <c r="G8" s="27"/>
      <c r="H8" s="9" t="s">
        <v>29</v>
      </c>
      <c r="I8" s="8">
        <v>31</v>
      </c>
      <c r="J8" s="8">
        <v>41</v>
      </c>
      <c r="K8" s="8">
        <v>38</v>
      </c>
      <c r="L8" s="8">
        <f t="shared" si="1"/>
        <v>79</v>
      </c>
      <c r="M8" s="27"/>
      <c r="N8" s="9" t="s">
        <v>30</v>
      </c>
      <c r="O8" s="8">
        <v>46</v>
      </c>
      <c r="P8" s="8">
        <v>64</v>
      </c>
      <c r="Q8" s="8">
        <v>55</v>
      </c>
      <c r="R8" s="8">
        <f t="shared" si="2"/>
        <v>119</v>
      </c>
      <c r="S8" s="27"/>
      <c r="T8" s="7" t="s">
        <v>31</v>
      </c>
      <c r="U8" s="8">
        <v>61</v>
      </c>
      <c r="V8" s="8">
        <v>70</v>
      </c>
      <c r="W8" s="8">
        <v>81</v>
      </c>
      <c r="X8" s="8">
        <f t="shared" si="3"/>
        <v>151</v>
      </c>
    </row>
    <row r="9" spans="1:24" ht="21" customHeight="1" x14ac:dyDescent="0.15">
      <c r="A9" s="27"/>
      <c r="B9" s="7" t="s">
        <v>32</v>
      </c>
      <c r="C9" s="8">
        <v>361</v>
      </c>
      <c r="D9" s="8">
        <v>334</v>
      </c>
      <c r="E9" s="8">
        <v>361</v>
      </c>
      <c r="F9" s="8">
        <f t="shared" si="0"/>
        <v>695</v>
      </c>
      <c r="G9" s="27"/>
      <c r="H9" s="9" t="s">
        <v>33</v>
      </c>
      <c r="I9" s="8">
        <v>34</v>
      </c>
      <c r="J9" s="8">
        <v>30</v>
      </c>
      <c r="K9" s="8">
        <v>26</v>
      </c>
      <c r="L9" s="8">
        <f t="shared" si="1"/>
        <v>56</v>
      </c>
      <c r="M9" s="27"/>
      <c r="N9" s="9" t="s">
        <v>34</v>
      </c>
      <c r="O9" s="8">
        <v>59</v>
      </c>
      <c r="P9" s="8">
        <v>74</v>
      </c>
      <c r="Q9" s="8">
        <v>83</v>
      </c>
      <c r="R9" s="8">
        <f t="shared" si="2"/>
        <v>157</v>
      </c>
      <c r="S9" s="27"/>
      <c r="T9" s="7" t="s">
        <v>35</v>
      </c>
      <c r="U9" s="8">
        <v>27</v>
      </c>
      <c r="V9" s="8">
        <v>39</v>
      </c>
      <c r="W9" s="8">
        <v>43</v>
      </c>
      <c r="X9" s="8">
        <f t="shared" si="3"/>
        <v>82</v>
      </c>
    </row>
    <row r="10" spans="1:24" ht="21" customHeight="1" x14ac:dyDescent="0.15">
      <c r="A10" s="27"/>
      <c r="B10" s="7" t="s">
        <v>36</v>
      </c>
      <c r="C10" s="8">
        <v>722</v>
      </c>
      <c r="D10" s="8">
        <v>606</v>
      </c>
      <c r="E10" s="8">
        <v>702</v>
      </c>
      <c r="F10" s="8">
        <f t="shared" si="0"/>
        <v>1308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36</v>
      </c>
      <c r="V10" s="8">
        <v>31</v>
      </c>
      <c r="W10" s="8">
        <v>56</v>
      </c>
      <c r="X10" s="8">
        <f t="shared" si="3"/>
        <v>87</v>
      </c>
    </row>
    <row r="11" spans="1:24" ht="21" customHeight="1" x14ac:dyDescent="0.15">
      <c r="A11" s="27"/>
      <c r="B11" s="7" t="s">
        <v>40</v>
      </c>
      <c r="C11" s="8">
        <v>335</v>
      </c>
      <c r="D11" s="8">
        <v>382</v>
      </c>
      <c r="E11" s="8">
        <v>374</v>
      </c>
      <c r="F11" s="8">
        <f t="shared" si="0"/>
        <v>756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74</v>
      </c>
      <c r="Q11" s="8">
        <v>72</v>
      </c>
      <c r="R11" s="8">
        <f t="shared" si="2"/>
        <v>146</v>
      </c>
      <c r="S11" s="27"/>
      <c r="T11" s="10" t="s">
        <v>43</v>
      </c>
      <c r="U11" s="11">
        <f>SUM(O31:O37,U4:U10)</f>
        <v>1749</v>
      </c>
      <c r="V11" s="11">
        <f>SUM(P31:P37,V4:V10)</f>
        <v>2058</v>
      </c>
      <c r="W11" s="11">
        <f>SUM(Q31:Q37,W4:W10)</f>
        <v>2134</v>
      </c>
      <c r="X11" s="11">
        <f>SUM(R31:R37,X4:X10)</f>
        <v>4192</v>
      </c>
    </row>
    <row r="12" spans="1:24" ht="21" customHeight="1" x14ac:dyDescent="0.15">
      <c r="A12" s="27"/>
      <c r="B12" s="7" t="s">
        <v>44</v>
      </c>
      <c r="C12" s="8">
        <v>1029</v>
      </c>
      <c r="D12" s="8">
        <v>1069</v>
      </c>
      <c r="E12" s="8">
        <v>1076</v>
      </c>
      <c r="F12" s="8">
        <f t="shared" si="0"/>
        <v>2145</v>
      </c>
      <c r="G12" s="27"/>
      <c r="H12" s="9" t="s">
        <v>45</v>
      </c>
      <c r="I12" s="8">
        <v>46</v>
      </c>
      <c r="J12" s="8">
        <v>40</v>
      </c>
      <c r="K12" s="8">
        <v>50</v>
      </c>
      <c r="L12" s="8">
        <f t="shared" si="1"/>
        <v>90</v>
      </c>
      <c r="M12" s="27"/>
      <c r="N12" s="9" t="s">
        <v>46</v>
      </c>
      <c r="O12" s="8">
        <v>99</v>
      </c>
      <c r="P12" s="8">
        <v>111</v>
      </c>
      <c r="Q12" s="8">
        <v>120</v>
      </c>
      <c r="R12" s="8">
        <f t="shared" si="2"/>
        <v>231</v>
      </c>
      <c r="S12" s="27" t="s">
        <v>47</v>
      </c>
      <c r="T12" s="7" t="s">
        <v>48</v>
      </c>
      <c r="U12" s="8">
        <v>161</v>
      </c>
      <c r="V12" s="12">
        <v>191</v>
      </c>
      <c r="W12" s="8">
        <v>208</v>
      </c>
      <c r="X12" s="8">
        <f t="shared" ref="X12:X35" si="4">SUM(V12:W12)</f>
        <v>399</v>
      </c>
    </row>
    <row r="13" spans="1:24" ht="21" customHeight="1" x14ac:dyDescent="0.15">
      <c r="A13" s="27"/>
      <c r="B13" s="7" t="s">
        <v>49</v>
      </c>
      <c r="C13" s="8">
        <v>446</v>
      </c>
      <c r="D13" s="8">
        <v>452</v>
      </c>
      <c r="E13" s="8">
        <v>483</v>
      </c>
      <c r="F13" s="8">
        <f t="shared" si="0"/>
        <v>935</v>
      </c>
      <c r="G13" s="27"/>
      <c r="H13" s="9" t="s">
        <v>50</v>
      </c>
      <c r="I13" s="8">
        <v>42</v>
      </c>
      <c r="J13" s="8">
        <v>39</v>
      </c>
      <c r="K13" s="8">
        <v>49</v>
      </c>
      <c r="L13" s="8">
        <f t="shared" si="1"/>
        <v>88</v>
      </c>
      <c r="M13" s="27"/>
      <c r="N13" s="9" t="s">
        <v>51</v>
      </c>
      <c r="O13" s="8">
        <v>87</v>
      </c>
      <c r="P13" s="8">
        <v>111</v>
      </c>
      <c r="Q13" s="8">
        <v>107</v>
      </c>
      <c r="R13" s="8">
        <f t="shared" si="2"/>
        <v>218</v>
      </c>
      <c r="S13" s="27"/>
      <c r="T13" s="7" t="s">
        <v>52</v>
      </c>
      <c r="U13" s="8">
        <v>82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7"/>
      <c r="B14" s="7" t="s">
        <v>53</v>
      </c>
      <c r="C14" s="8">
        <v>477</v>
      </c>
      <c r="D14" s="8">
        <v>498</v>
      </c>
      <c r="E14" s="8">
        <v>537</v>
      </c>
      <c r="F14" s="8">
        <f t="shared" si="0"/>
        <v>1035</v>
      </c>
      <c r="G14" s="27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7"/>
      <c r="N14" s="9" t="s">
        <v>55</v>
      </c>
      <c r="O14" s="8">
        <v>35</v>
      </c>
      <c r="P14" s="8">
        <v>48</v>
      </c>
      <c r="Q14" s="8">
        <v>47</v>
      </c>
      <c r="R14" s="8">
        <f t="shared" si="2"/>
        <v>95</v>
      </c>
      <c r="S14" s="27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7"/>
      <c r="B15" s="7" t="s">
        <v>57</v>
      </c>
      <c r="C15" s="8">
        <v>452</v>
      </c>
      <c r="D15" s="8">
        <v>522</v>
      </c>
      <c r="E15" s="8">
        <v>537</v>
      </c>
      <c r="F15" s="8">
        <f t="shared" si="0"/>
        <v>1059</v>
      </c>
      <c r="G15" s="27"/>
      <c r="H15" s="9" t="s">
        <v>58</v>
      </c>
      <c r="I15" s="8">
        <v>69</v>
      </c>
      <c r="J15" s="8">
        <v>64</v>
      </c>
      <c r="K15" s="8">
        <v>61</v>
      </c>
      <c r="L15" s="8">
        <f t="shared" si="1"/>
        <v>125</v>
      </c>
      <c r="M15" s="27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7"/>
      <c r="T15" s="7" t="s">
        <v>60</v>
      </c>
      <c r="U15" s="8">
        <v>55</v>
      </c>
      <c r="V15" s="8">
        <v>62</v>
      </c>
      <c r="W15" s="8">
        <v>72</v>
      </c>
      <c r="X15" s="8">
        <f t="shared" si="4"/>
        <v>134</v>
      </c>
    </row>
    <row r="16" spans="1:24" ht="21" customHeight="1" x14ac:dyDescent="0.15">
      <c r="A16" s="27"/>
      <c r="B16" s="7" t="s">
        <v>61</v>
      </c>
      <c r="C16" s="8">
        <v>511</v>
      </c>
      <c r="D16" s="8">
        <v>474</v>
      </c>
      <c r="E16" s="8">
        <v>468</v>
      </c>
      <c r="F16" s="8">
        <f t="shared" si="0"/>
        <v>942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372</v>
      </c>
      <c r="P16" s="8">
        <v>457</v>
      </c>
      <c r="Q16" s="8">
        <v>509</v>
      </c>
      <c r="R16" s="8">
        <f t="shared" si="2"/>
        <v>966</v>
      </c>
      <c r="S16" s="27"/>
      <c r="T16" s="7" t="s">
        <v>64</v>
      </c>
      <c r="U16" s="8">
        <v>218</v>
      </c>
      <c r="V16" s="8">
        <v>321</v>
      </c>
      <c r="W16" s="8">
        <v>312</v>
      </c>
      <c r="X16" s="8">
        <f t="shared" si="4"/>
        <v>633</v>
      </c>
    </row>
    <row r="17" spans="1:24" ht="21" customHeight="1" x14ac:dyDescent="0.15">
      <c r="A17" s="27"/>
      <c r="B17" s="7" t="s">
        <v>65</v>
      </c>
      <c r="C17" s="8">
        <v>214</v>
      </c>
      <c r="D17" s="8">
        <v>221</v>
      </c>
      <c r="E17" s="8">
        <v>236</v>
      </c>
      <c r="F17" s="8">
        <f t="shared" si="0"/>
        <v>457</v>
      </c>
      <c r="G17" s="27"/>
      <c r="H17" s="9" t="s">
        <v>66</v>
      </c>
      <c r="I17" s="8">
        <v>109</v>
      </c>
      <c r="J17" s="8">
        <v>115</v>
      </c>
      <c r="K17" s="8">
        <v>127</v>
      </c>
      <c r="L17" s="8">
        <f t="shared" si="1"/>
        <v>242</v>
      </c>
      <c r="M17" s="27"/>
      <c r="N17" s="9" t="s">
        <v>67</v>
      </c>
      <c r="O17" s="8">
        <v>141</v>
      </c>
      <c r="P17" s="8">
        <v>149</v>
      </c>
      <c r="Q17" s="8">
        <v>155</v>
      </c>
      <c r="R17" s="8">
        <f t="shared" si="2"/>
        <v>304</v>
      </c>
      <c r="S17" s="27"/>
      <c r="T17" s="7" t="s">
        <v>68</v>
      </c>
      <c r="U17" s="8">
        <v>93</v>
      </c>
      <c r="V17" s="8">
        <v>98</v>
      </c>
      <c r="W17" s="8">
        <v>101</v>
      </c>
      <c r="X17" s="8">
        <f t="shared" si="4"/>
        <v>199</v>
      </c>
    </row>
    <row r="18" spans="1:24" ht="21" customHeight="1" x14ac:dyDescent="0.15">
      <c r="A18" s="27"/>
      <c r="B18" s="7" t="s">
        <v>69</v>
      </c>
      <c r="C18" s="8">
        <v>439</v>
      </c>
      <c r="D18" s="8">
        <v>374</v>
      </c>
      <c r="E18" s="8">
        <v>400</v>
      </c>
      <c r="F18" s="8">
        <f t="shared" si="0"/>
        <v>774</v>
      </c>
      <c r="G18" s="27"/>
      <c r="H18" s="9" t="s">
        <v>70</v>
      </c>
      <c r="I18" s="8">
        <v>66</v>
      </c>
      <c r="J18" s="8">
        <v>79</v>
      </c>
      <c r="K18" s="8">
        <v>76</v>
      </c>
      <c r="L18" s="8">
        <f t="shared" si="1"/>
        <v>155</v>
      </c>
      <c r="M18" s="27"/>
      <c r="N18" s="9" t="s">
        <v>71</v>
      </c>
      <c r="O18" s="8">
        <v>62</v>
      </c>
      <c r="P18" s="8">
        <v>63</v>
      </c>
      <c r="Q18" s="8">
        <v>68</v>
      </c>
      <c r="R18" s="8">
        <f t="shared" si="2"/>
        <v>131</v>
      </c>
      <c r="S18" s="27"/>
      <c r="T18" s="7" t="s">
        <v>72</v>
      </c>
      <c r="U18" s="8">
        <v>98</v>
      </c>
      <c r="V18" s="8">
        <v>117</v>
      </c>
      <c r="W18" s="8">
        <v>130</v>
      </c>
      <c r="X18" s="8">
        <f t="shared" si="4"/>
        <v>247</v>
      </c>
    </row>
    <row r="19" spans="1:24" ht="21" customHeight="1" x14ac:dyDescent="0.15">
      <c r="A19" s="27"/>
      <c r="B19" s="7" t="s">
        <v>73</v>
      </c>
      <c r="C19" s="8">
        <v>289</v>
      </c>
      <c r="D19" s="8">
        <v>244</v>
      </c>
      <c r="E19" s="8">
        <v>272</v>
      </c>
      <c r="F19" s="8">
        <f t="shared" si="0"/>
        <v>516</v>
      </c>
      <c r="G19" s="27"/>
      <c r="H19" s="9" t="s">
        <v>74</v>
      </c>
      <c r="I19" s="8">
        <v>247</v>
      </c>
      <c r="J19" s="8">
        <v>318</v>
      </c>
      <c r="K19" s="8">
        <v>316</v>
      </c>
      <c r="L19" s="8">
        <f t="shared" si="1"/>
        <v>634</v>
      </c>
      <c r="M19" s="27"/>
      <c r="N19" s="9" t="s">
        <v>75</v>
      </c>
      <c r="O19" s="8">
        <v>108</v>
      </c>
      <c r="P19" s="8">
        <v>132</v>
      </c>
      <c r="Q19" s="8">
        <v>145</v>
      </c>
      <c r="R19" s="8">
        <f t="shared" si="2"/>
        <v>277</v>
      </c>
      <c r="S19" s="27"/>
      <c r="T19" s="7" t="s">
        <v>76</v>
      </c>
      <c r="U19" s="8">
        <v>77</v>
      </c>
      <c r="V19" s="8">
        <v>92</v>
      </c>
      <c r="W19" s="8">
        <v>88</v>
      </c>
      <c r="X19" s="8">
        <f t="shared" si="4"/>
        <v>180</v>
      </c>
    </row>
    <row r="20" spans="1:24" ht="21" customHeight="1" x14ac:dyDescent="0.15">
      <c r="A20" s="27"/>
      <c r="B20" s="7" t="s">
        <v>77</v>
      </c>
      <c r="C20" s="8">
        <v>1397</v>
      </c>
      <c r="D20" s="8">
        <v>1507</v>
      </c>
      <c r="E20" s="8">
        <v>1626</v>
      </c>
      <c r="F20" s="8">
        <f t="shared" si="0"/>
        <v>3133</v>
      </c>
      <c r="G20" s="27"/>
      <c r="H20" s="9" t="s">
        <v>78</v>
      </c>
      <c r="I20" s="8">
        <v>693</v>
      </c>
      <c r="J20" s="8">
        <v>812</v>
      </c>
      <c r="K20" s="8">
        <v>884</v>
      </c>
      <c r="L20" s="8">
        <f t="shared" si="1"/>
        <v>1696</v>
      </c>
      <c r="M20" s="27"/>
      <c r="N20" s="10" t="s">
        <v>79</v>
      </c>
      <c r="O20" s="11">
        <f>SUM(I27:I37,O4:O19)</f>
        <v>4120</v>
      </c>
      <c r="P20" s="11">
        <f>SUM(J27:J37,P4:P19)</f>
        <v>4935</v>
      </c>
      <c r="Q20" s="11">
        <f>SUM(K27:K37,Q4:Q19)</f>
        <v>5134</v>
      </c>
      <c r="R20" s="11">
        <f>SUM(L27:L37,R4:R19)</f>
        <v>10069</v>
      </c>
      <c r="S20" s="27"/>
      <c r="T20" s="7" t="s">
        <v>80</v>
      </c>
      <c r="U20" s="8">
        <v>116</v>
      </c>
      <c r="V20" s="8">
        <v>149</v>
      </c>
      <c r="W20" s="8">
        <v>146</v>
      </c>
      <c r="X20" s="8">
        <f t="shared" si="4"/>
        <v>295</v>
      </c>
    </row>
    <row r="21" spans="1:24" ht="21" customHeight="1" x14ac:dyDescent="0.15">
      <c r="A21" s="27"/>
      <c r="B21" s="7" t="s">
        <v>81</v>
      </c>
      <c r="C21" s="8">
        <v>412</v>
      </c>
      <c r="D21" s="8">
        <v>441</v>
      </c>
      <c r="E21" s="8">
        <v>455</v>
      </c>
      <c r="F21" s="8">
        <f t="shared" si="0"/>
        <v>896</v>
      </c>
      <c r="G21" s="27"/>
      <c r="H21" s="9" t="s">
        <v>82</v>
      </c>
      <c r="I21" s="8">
        <v>182</v>
      </c>
      <c r="J21" s="12">
        <v>206</v>
      </c>
      <c r="K21" s="8">
        <v>213</v>
      </c>
      <c r="L21" s="8">
        <f t="shared" si="1"/>
        <v>419</v>
      </c>
      <c r="M21" s="27" t="s">
        <v>83</v>
      </c>
      <c r="N21" s="9" t="s">
        <v>84</v>
      </c>
      <c r="O21" s="8">
        <v>930</v>
      </c>
      <c r="P21" s="8">
        <v>1197</v>
      </c>
      <c r="Q21" s="8">
        <v>1270</v>
      </c>
      <c r="R21" s="8">
        <f t="shared" ref="R21:R37" si="5">SUM(P21:Q21)</f>
        <v>2467</v>
      </c>
      <c r="S21" s="27"/>
      <c r="T21" s="7" t="s">
        <v>85</v>
      </c>
      <c r="U21" s="8">
        <v>416</v>
      </c>
      <c r="V21" s="8">
        <v>409</v>
      </c>
      <c r="W21" s="8">
        <v>466</v>
      </c>
      <c r="X21" s="8">
        <f t="shared" si="4"/>
        <v>875</v>
      </c>
    </row>
    <row r="22" spans="1:24" ht="21" customHeight="1" x14ac:dyDescent="0.15">
      <c r="A22" s="27"/>
      <c r="B22" s="7" t="s">
        <v>86</v>
      </c>
      <c r="C22" s="8">
        <v>371</v>
      </c>
      <c r="D22" s="8">
        <v>420</v>
      </c>
      <c r="E22" s="8">
        <v>444</v>
      </c>
      <c r="F22" s="8">
        <f t="shared" si="0"/>
        <v>864</v>
      </c>
      <c r="G22" s="27"/>
      <c r="H22" s="9" t="s">
        <v>87</v>
      </c>
      <c r="I22" s="8">
        <v>153</v>
      </c>
      <c r="J22" s="8">
        <v>187</v>
      </c>
      <c r="K22" s="8">
        <v>186</v>
      </c>
      <c r="L22" s="8">
        <f t="shared" si="1"/>
        <v>373</v>
      </c>
      <c r="M22" s="27"/>
      <c r="N22" s="7" t="s">
        <v>88</v>
      </c>
      <c r="O22" s="8">
        <v>725</v>
      </c>
      <c r="P22" s="8">
        <v>749</v>
      </c>
      <c r="Q22" s="8">
        <v>830</v>
      </c>
      <c r="R22" s="8">
        <f t="shared" si="5"/>
        <v>1579</v>
      </c>
      <c r="S22" s="27"/>
      <c r="T22" s="7" t="s">
        <v>89</v>
      </c>
      <c r="U22" s="8">
        <v>136</v>
      </c>
      <c r="V22" s="8">
        <v>143</v>
      </c>
      <c r="W22" s="8">
        <v>165</v>
      </c>
      <c r="X22" s="8">
        <f t="shared" si="4"/>
        <v>308</v>
      </c>
    </row>
    <row r="23" spans="1:24" ht="21" customHeight="1" x14ac:dyDescent="0.15">
      <c r="A23" s="27"/>
      <c r="B23" s="7" t="s">
        <v>90</v>
      </c>
      <c r="C23" s="8">
        <v>786</v>
      </c>
      <c r="D23" s="8">
        <v>911</v>
      </c>
      <c r="E23" s="8">
        <v>970</v>
      </c>
      <c r="F23" s="8">
        <f t="shared" si="0"/>
        <v>1881</v>
      </c>
      <c r="G23" s="27"/>
      <c r="H23" s="9" t="s">
        <v>91</v>
      </c>
      <c r="I23" s="8">
        <v>110</v>
      </c>
      <c r="J23" s="8">
        <v>126</v>
      </c>
      <c r="K23" s="8">
        <v>151</v>
      </c>
      <c r="L23" s="8">
        <f t="shared" si="1"/>
        <v>277</v>
      </c>
      <c r="M23" s="27"/>
      <c r="N23" s="7" t="s">
        <v>92</v>
      </c>
      <c r="O23" s="8">
        <v>230</v>
      </c>
      <c r="P23" s="8">
        <v>290</v>
      </c>
      <c r="Q23" s="8">
        <v>284</v>
      </c>
      <c r="R23" s="8">
        <f t="shared" si="5"/>
        <v>574</v>
      </c>
      <c r="S23" s="27"/>
      <c r="T23" s="7" t="s">
        <v>93</v>
      </c>
      <c r="U23" s="8">
        <v>172</v>
      </c>
      <c r="V23" s="8">
        <v>190</v>
      </c>
      <c r="W23" s="8">
        <v>197</v>
      </c>
      <c r="X23" s="8">
        <f t="shared" si="4"/>
        <v>387</v>
      </c>
    </row>
    <row r="24" spans="1:24" ht="21" customHeight="1" x14ac:dyDescent="0.15">
      <c r="A24" s="27"/>
      <c r="B24" s="7" t="s">
        <v>94</v>
      </c>
      <c r="C24" s="8">
        <v>695</v>
      </c>
      <c r="D24" s="8">
        <v>818</v>
      </c>
      <c r="E24" s="8">
        <v>867</v>
      </c>
      <c r="F24" s="8">
        <f t="shared" si="0"/>
        <v>1685</v>
      </c>
      <c r="G24" s="27"/>
      <c r="H24" s="9" t="s">
        <v>95</v>
      </c>
      <c r="I24" s="8">
        <v>83</v>
      </c>
      <c r="J24" s="8">
        <v>121</v>
      </c>
      <c r="K24" s="8">
        <v>127</v>
      </c>
      <c r="L24" s="8">
        <f t="shared" si="1"/>
        <v>248</v>
      </c>
      <c r="M24" s="27"/>
      <c r="N24" s="7" t="s">
        <v>96</v>
      </c>
      <c r="O24" s="8">
        <v>310</v>
      </c>
      <c r="P24" s="8">
        <v>409</v>
      </c>
      <c r="Q24" s="8">
        <v>406</v>
      </c>
      <c r="R24" s="8">
        <f t="shared" si="5"/>
        <v>815</v>
      </c>
      <c r="S24" s="27"/>
      <c r="T24" s="7" t="s">
        <v>97</v>
      </c>
      <c r="U24" s="8">
        <v>122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199</v>
      </c>
      <c r="D25" s="8">
        <v>187</v>
      </c>
      <c r="E25" s="8">
        <v>200</v>
      </c>
      <c r="F25" s="8">
        <f t="shared" si="0"/>
        <v>387</v>
      </c>
      <c r="G25" s="27"/>
      <c r="H25" s="9" t="s">
        <v>99</v>
      </c>
      <c r="I25" s="8">
        <v>83</v>
      </c>
      <c r="J25" s="8">
        <v>93</v>
      </c>
      <c r="K25" s="8">
        <v>122</v>
      </c>
      <c r="L25" s="8">
        <f t="shared" si="1"/>
        <v>215</v>
      </c>
      <c r="M25" s="27"/>
      <c r="N25" s="7" t="s">
        <v>100</v>
      </c>
      <c r="O25" s="8">
        <v>257</v>
      </c>
      <c r="P25" s="8">
        <v>333</v>
      </c>
      <c r="Q25" s="8">
        <v>351</v>
      </c>
      <c r="R25" s="8">
        <f t="shared" si="5"/>
        <v>684</v>
      </c>
      <c r="S25" s="27"/>
      <c r="T25" s="7" t="s">
        <v>101</v>
      </c>
      <c r="U25" s="8">
        <v>704</v>
      </c>
      <c r="V25" s="8">
        <v>579</v>
      </c>
      <c r="W25" s="8">
        <v>673</v>
      </c>
      <c r="X25" s="8">
        <f t="shared" si="4"/>
        <v>1252</v>
      </c>
    </row>
    <row r="26" spans="1:24" ht="21" customHeight="1" x14ac:dyDescent="0.15">
      <c r="A26" s="27"/>
      <c r="B26" s="7" t="s">
        <v>102</v>
      </c>
      <c r="C26" s="8">
        <v>132</v>
      </c>
      <c r="D26" s="8">
        <v>161</v>
      </c>
      <c r="E26" s="8">
        <v>159</v>
      </c>
      <c r="F26" s="8">
        <f t="shared" si="0"/>
        <v>320</v>
      </c>
      <c r="G26" s="27"/>
      <c r="H26" s="10" t="s">
        <v>103</v>
      </c>
      <c r="I26" s="11">
        <f>SUM(C31:C37,I4:I25)</f>
        <v>4632</v>
      </c>
      <c r="J26" s="11">
        <f>SUM(D31:D37,J4:J25)</f>
        <v>5609</v>
      </c>
      <c r="K26" s="11">
        <f>SUM(E31:E37,K4:K25)</f>
        <v>5927</v>
      </c>
      <c r="L26" s="11">
        <f>SUM(F31:F37,L4:L25)</f>
        <v>11536</v>
      </c>
      <c r="M26" s="27"/>
      <c r="N26" s="7" t="s">
        <v>104</v>
      </c>
      <c r="O26" s="8">
        <v>259</v>
      </c>
      <c r="P26" s="8">
        <v>356</v>
      </c>
      <c r="Q26" s="8">
        <v>355</v>
      </c>
      <c r="R26" s="8">
        <f t="shared" si="5"/>
        <v>711</v>
      </c>
      <c r="S26" s="27"/>
      <c r="T26" s="7" t="s">
        <v>105</v>
      </c>
      <c r="U26" s="8">
        <v>97</v>
      </c>
      <c r="V26" s="8">
        <v>115</v>
      </c>
      <c r="W26" s="8">
        <v>124</v>
      </c>
      <c r="X26" s="8">
        <f t="shared" si="4"/>
        <v>239</v>
      </c>
    </row>
    <row r="27" spans="1:24" ht="21" customHeight="1" x14ac:dyDescent="0.15">
      <c r="A27" s="27"/>
      <c r="B27" s="7" t="s">
        <v>106</v>
      </c>
      <c r="C27" s="8">
        <v>550</v>
      </c>
      <c r="D27" s="8">
        <v>638</v>
      </c>
      <c r="E27" s="8">
        <v>647</v>
      </c>
      <c r="F27" s="8">
        <f t="shared" si="0"/>
        <v>1285</v>
      </c>
      <c r="G27" s="27" t="s">
        <v>107</v>
      </c>
      <c r="H27" s="9" t="s">
        <v>108</v>
      </c>
      <c r="I27" s="8">
        <v>91</v>
      </c>
      <c r="J27" s="8">
        <v>100</v>
      </c>
      <c r="K27" s="8">
        <v>122</v>
      </c>
      <c r="L27" s="8">
        <f t="shared" ref="L27:L37" si="6">SUM(J27:K27)</f>
        <v>222</v>
      </c>
      <c r="M27" s="27"/>
      <c r="N27" s="7" t="s">
        <v>109</v>
      </c>
      <c r="O27" s="8">
        <v>263</v>
      </c>
      <c r="P27" s="8">
        <v>331</v>
      </c>
      <c r="Q27" s="8">
        <v>340</v>
      </c>
      <c r="R27" s="8">
        <f t="shared" si="5"/>
        <v>671</v>
      </c>
      <c r="S27" s="27"/>
      <c r="T27" s="7" t="s">
        <v>110</v>
      </c>
      <c r="U27" s="8">
        <v>249</v>
      </c>
      <c r="V27" s="8">
        <v>273</v>
      </c>
      <c r="W27" s="8">
        <v>313</v>
      </c>
      <c r="X27" s="8">
        <f t="shared" si="4"/>
        <v>586</v>
      </c>
    </row>
    <row r="28" spans="1:24" ht="21" customHeight="1" x14ac:dyDescent="0.15">
      <c r="A28" s="27"/>
      <c r="B28" s="7" t="s">
        <v>111</v>
      </c>
      <c r="C28" s="8">
        <v>323</v>
      </c>
      <c r="D28" s="8">
        <v>343</v>
      </c>
      <c r="E28" s="8">
        <v>363</v>
      </c>
      <c r="F28" s="8">
        <f t="shared" si="0"/>
        <v>706</v>
      </c>
      <c r="G28" s="27"/>
      <c r="H28" s="9" t="s">
        <v>112</v>
      </c>
      <c r="I28" s="8">
        <v>87</v>
      </c>
      <c r="J28" s="8">
        <v>99</v>
      </c>
      <c r="K28" s="8">
        <v>100</v>
      </c>
      <c r="L28" s="8">
        <f t="shared" si="6"/>
        <v>199</v>
      </c>
      <c r="M28" s="27"/>
      <c r="N28" s="7" t="s">
        <v>91</v>
      </c>
      <c r="O28" s="12">
        <v>155</v>
      </c>
      <c r="P28" s="8">
        <v>211</v>
      </c>
      <c r="Q28" s="8">
        <v>189</v>
      </c>
      <c r="R28" s="8">
        <f t="shared" si="5"/>
        <v>400</v>
      </c>
      <c r="S28" s="27"/>
      <c r="T28" s="13" t="s">
        <v>113</v>
      </c>
      <c r="U28" s="8">
        <v>93</v>
      </c>
      <c r="V28" s="8">
        <v>93</v>
      </c>
      <c r="W28" s="8">
        <v>99</v>
      </c>
      <c r="X28" s="8">
        <f t="shared" si="4"/>
        <v>192</v>
      </c>
    </row>
    <row r="29" spans="1:24" ht="21" customHeight="1" x14ac:dyDescent="0.15">
      <c r="A29" s="27"/>
      <c r="B29" s="7" t="s">
        <v>114</v>
      </c>
      <c r="C29" s="8">
        <v>103</v>
      </c>
      <c r="D29" s="8">
        <v>94</v>
      </c>
      <c r="E29" s="8">
        <v>111</v>
      </c>
      <c r="F29" s="8">
        <f t="shared" si="0"/>
        <v>205</v>
      </c>
      <c r="G29" s="27"/>
      <c r="H29" s="9" t="s">
        <v>115</v>
      </c>
      <c r="I29" s="8">
        <v>105</v>
      </c>
      <c r="J29" s="8">
        <v>141</v>
      </c>
      <c r="K29" s="8">
        <v>119</v>
      </c>
      <c r="L29" s="8">
        <f t="shared" si="6"/>
        <v>260</v>
      </c>
      <c r="M29" s="27"/>
      <c r="N29" s="7" t="s">
        <v>116</v>
      </c>
      <c r="O29" s="8">
        <v>85</v>
      </c>
      <c r="P29" s="8">
        <v>104</v>
      </c>
      <c r="Q29" s="8">
        <v>111</v>
      </c>
      <c r="R29" s="8">
        <f t="shared" si="5"/>
        <v>215</v>
      </c>
      <c r="S29" s="27"/>
      <c r="T29" s="13" t="s">
        <v>117</v>
      </c>
      <c r="U29" s="8">
        <v>398</v>
      </c>
      <c r="V29" s="8">
        <v>406</v>
      </c>
      <c r="W29" s="8">
        <v>397</v>
      </c>
      <c r="X29" s="8">
        <f t="shared" si="4"/>
        <v>803</v>
      </c>
    </row>
    <row r="30" spans="1:24" ht="21" customHeight="1" x14ac:dyDescent="0.15">
      <c r="A30" s="27"/>
      <c r="B30" s="10" t="s">
        <v>118</v>
      </c>
      <c r="C30" s="11">
        <f>SUM(C4:C29)</f>
        <v>12735</v>
      </c>
      <c r="D30" s="11">
        <f>SUM(D4:D29)</f>
        <v>12820</v>
      </c>
      <c r="E30" s="11">
        <f>SUM(E4:E29)</f>
        <v>13709</v>
      </c>
      <c r="F30" s="11">
        <f t="shared" si="0"/>
        <v>26529</v>
      </c>
      <c r="G30" s="27"/>
      <c r="H30" s="9" t="s">
        <v>119</v>
      </c>
      <c r="I30" s="8">
        <v>232</v>
      </c>
      <c r="J30" s="8">
        <v>269</v>
      </c>
      <c r="K30" s="8">
        <v>295</v>
      </c>
      <c r="L30" s="8">
        <f t="shared" si="6"/>
        <v>564</v>
      </c>
      <c r="M30" s="27"/>
      <c r="N30" s="10" t="s">
        <v>120</v>
      </c>
      <c r="O30" s="11">
        <f>SUM(O21:O29)</f>
        <v>3214</v>
      </c>
      <c r="P30" s="11">
        <f>SUM(P21:P29)</f>
        <v>3980</v>
      </c>
      <c r="Q30" s="11">
        <f>SUM(Q21:Q29)</f>
        <v>4136</v>
      </c>
      <c r="R30" s="11">
        <f t="shared" si="5"/>
        <v>8116</v>
      </c>
      <c r="S30" s="27"/>
      <c r="T30" s="10" t="s">
        <v>121</v>
      </c>
      <c r="U30" s="11">
        <f>SUM(U12:U29)</f>
        <v>3352</v>
      </c>
      <c r="V30" s="11">
        <f>SUM(V12:V29)</f>
        <v>3572</v>
      </c>
      <c r="W30" s="11">
        <f>SUM(W12:W29)</f>
        <v>3831</v>
      </c>
      <c r="X30" s="11">
        <f t="shared" si="4"/>
        <v>7403</v>
      </c>
    </row>
    <row r="31" spans="1:24" ht="21" customHeight="1" x14ac:dyDescent="0.15">
      <c r="A31" s="27" t="s">
        <v>122</v>
      </c>
      <c r="B31" s="9" t="s">
        <v>123</v>
      </c>
      <c r="C31" s="8">
        <v>475</v>
      </c>
      <c r="D31" s="8">
        <v>565</v>
      </c>
      <c r="E31" s="8">
        <v>594</v>
      </c>
      <c r="F31" s="8">
        <f t="shared" si="0"/>
        <v>1159</v>
      </c>
      <c r="G31" s="27"/>
      <c r="H31" s="9" t="s">
        <v>124</v>
      </c>
      <c r="I31" s="8">
        <v>243</v>
      </c>
      <c r="J31" s="8">
        <v>312</v>
      </c>
      <c r="K31" s="8">
        <v>306</v>
      </c>
      <c r="L31" s="8">
        <f t="shared" si="6"/>
        <v>618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109</v>
      </c>
      <c r="R31" s="8">
        <f t="shared" si="5"/>
        <v>228</v>
      </c>
      <c r="S31" s="27" t="s">
        <v>127</v>
      </c>
      <c r="T31" s="7" t="s">
        <v>128</v>
      </c>
      <c r="U31" s="8">
        <v>50</v>
      </c>
      <c r="V31" s="8">
        <v>44</v>
      </c>
      <c r="W31" s="8">
        <v>54</v>
      </c>
      <c r="X31" s="8">
        <f t="shared" si="4"/>
        <v>98</v>
      </c>
    </row>
    <row r="32" spans="1:24" ht="21" customHeight="1" x14ac:dyDescent="0.15">
      <c r="A32" s="27"/>
      <c r="B32" s="9" t="s">
        <v>129</v>
      </c>
      <c r="C32" s="8">
        <v>67</v>
      </c>
      <c r="D32" s="8">
        <v>53</v>
      </c>
      <c r="E32" s="8">
        <v>84</v>
      </c>
      <c r="F32" s="8">
        <f t="shared" si="0"/>
        <v>137</v>
      </c>
      <c r="G32" s="27"/>
      <c r="H32" s="9" t="s">
        <v>130</v>
      </c>
      <c r="I32" s="8">
        <v>91</v>
      </c>
      <c r="J32" s="8">
        <v>115</v>
      </c>
      <c r="K32" s="8">
        <v>117</v>
      </c>
      <c r="L32" s="8">
        <f t="shared" si="6"/>
        <v>232</v>
      </c>
      <c r="M32" s="31"/>
      <c r="N32" s="7" t="s">
        <v>131</v>
      </c>
      <c r="O32" s="8">
        <v>247</v>
      </c>
      <c r="P32" s="8">
        <v>291</v>
      </c>
      <c r="Q32" s="8">
        <v>293</v>
      </c>
      <c r="R32" s="8">
        <f t="shared" si="5"/>
        <v>584</v>
      </c>
      <c r="S32" s="27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7"/>
      <c r="B33" s="9" t="s">
        <v>133</v>
      </c>
      <c r="C33" s="8">
        <v>323</v>
      </c>
      <c r="D33" s="8">
        <v>404</v>
      </c>
      <c r="E33" s="8">
        <v>433</v>
      </c>
      <c r="F33" s="8">
        <f t="shared" si="0"/>
        <v>837</v>
      </c>
      <c r="G33" s="27"/>
      <c r="H33" s="9" t="s">
        <v>134</v>
      </c>
      <c r="I33" s="8">
        <v>249</v>
      </c>
      <c r="J33" s="8">
        <v>336</v>
      </c>
      <c r="K33" s="8">
        <v>331</v>
      </c>
      <c r="L33" s="8">
        <f t="shared" si="6"/>
        <v>667</v>
      </c>
      <c r="M33" s="31"/>
      <c r="N33" s="7" t="s">
        <v>135</v>
      </c>
      <c r="O33" s="8">
        <v>81</v>
      </c>
      <c r="P33" s="8">
        <v>108</v>
      </c>
      <c r="Q33" s="8">
        <v>104</v>
      </c>
      <c r="R33" s="8">
        <f t="shared" si="5"/>
        <v>212</v>
      </c>
      <c r="S33" s="27"/>
      <c r="T33" s="7" t="s">
        <v>136</v>
      </c>
      <c r="U33" s="8">
        <v>55</v>
      </c>
      <c r="V33" s="8">
        <v>48</v>
      </c>
      <c r="W33" s="8">
        <v>48</v>
      </c>
      <c r="X33" s="8">
        <f t="shared" si="4"/>
        <v>96</v>
      </c>
    </row>
    <row r="34" spans="1:24" ht="21" customHeight="1" x14ac:dyDescent="0.15">
      <c r="A34" s="27"/>
      <c r="B34" s="9" t="s">
        <v>137</v>
      </c>
      <c r="C34" s="8">
        <v>237</v>
      </c>
      <c r="D34" s="8">
        <v>282</v>
      </c>
      <c r="E34" s="8">
        <v>306</v>
      </c>
      <c r="F34" s="8">
        <f t="shared" si="0"/>
        <v>588</v>
      </c>
      <c r="G34" s="27"/>
      <c r="H34" s="7" t="s">
        <v>138</v>
      </c>
      <c r="I34" s="8">
        <v>205</v>
      </c>
      <c r="J34" s="8">
        <v>242</v>
      </c>
      <c r="K34" s="8">
        <v>235</v>
      </c>
      <c r="L34" s="8">
        <f t="shared" si="6"/>
        <v>477</v>
      </c>
      <c r="M34" s="31"/>
      <c r="N34" s="7" t="s">
        <v>139</v>
      </c>
      <c r="O34" s="8">
        <v>132</v>
      </c>
      <c r="P34" s="8">
        <v>164</v>
      </c>
      <c r="Q34" s="8">
        <v>165</v>
      </c>
      <c r="R34" s="8">
        <f t="shared" si="5"/>
        <v>329</v>
      </c>
      <c r="S34" s="27"/>
      <c r="T34" s="7" t="s">
        <v>140</v>
      </c>
      <c r="U34" s="8">
        <v>37</v>
      </c>
      <c r="V34" s="8">
        <v>26</v>
      </c>
      <c r="W34" s="8">
        <v>33</v>
      </c>
      <c r="X34" s="8">
        <f t="shared" si="4"/>
        <v>59</v>
      </c>
    </row>
    <row r="35" spans="1:24" ht="21" customHeight="1" x14ac:dyDescent="0.15">
      <c r="A35" s="27"/>
      <c r="B35" s="9" t="s">
        <v>141</v>
      </c>
      <c r="C35" s="8">
        <v>288</v>
      </c>
      <c r="D35" s="8">
        <v>408</v>
      </c>
      <c r="E35" s="8">
        <v>403</v>
      </c>
      <c r="F35" s="8">
        <f t="shared" si="0"/>
        <v>811</v>
      </c>
      <c r="G35" s="27"/>
      <c r="H35" s="7" t="s">
        <v>142</v>
      </c>
      <c r="I35" s="8">
        <v>281</v>
      </c>
      <c r="J35" s="8">
        <v>329</v>
      </c>
      <c r="K35" s="8">
        <v>355</v>
      </c>
      <c r="L35" s="8">
        <f t="shared" si="6"/>
        <v>684</v>
      </c>
      <c r="M35" s="31"/>
      <c r="N35" s="7" t="s">
        <v>143</v>
      </c>
      <c r="O35" s="8">
        <v>310</v>
      </c>
      <c r="P35" s="8">
        <v>361</v>
      </c>
      <c r="Q35" s="8">
        <v>371</v>
      </c>
      <c r="R35" s="8">
        <f t="shared" si="5"/>
        <v>732</v>
      </c>
      <c r="S35" s="27"/>
      <c r="T35" s="10" t="s">
        <v>144</v>
      </c>
      <c r="U35" s="11">
        <f>SUM(U31:U34)</f>
        <v>167</v>
      </c>
      <c r="V35" s="11">
        <f>SUM(V31:V34)</f>
        <v>132</v>
      </c>
      <c r="W35" s="11">
        <f>SUM(W31:W34)</f>
        <v>161</v>
      </c>
      <c r="X35" s="11">
        <f t="shared" si="4"/>
        <v>293</v>
      </c>
    </row>
    <row r="36" spans="1:24" ht="21" customHeight="1" x14ac:dyDescent="0.15">
      <c r="A36" s="27"/>
      <c r="B36" s="7" t="s">
        <v>145</v>
      </c>
      <c r="C36" s="8">
        <v>177</v>
      </c>
      <c r="D36" s="8">
        <v>230</v>
      </c>
      <c r="E36" s="8">
        <v>227</v>
      </c>
      <c r="F36" s="7">
        <f t="shared" si="0"/>
        <v>457</v>
      </c>
      <c r="G36" s="27"/>
      <c r="H36" s="9" t="s">
        <v>146</v>
      </c>
      <c r="I36" s="8">
        <v>193</v>
      </c>
      <c r="J36" s="8">
        <v>209</v>
      </c>
      <c r="K36" s="8">
        <v>237</v>
      </c>
      <c r="L36" s="8">
        <f t="shared" si="6"/>
        <v>446</v>
      </c>
      <c r="M36" s="31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8" t="s">
        <v>148</v>
      </c>
      <c r="T36" s="28"/>
      <c r="U36" s="29">
        <f>C30+I26+O20+O30+U11+U30+U35</f>
        <v>29969</v>
      </c>
      <c r="V36" s="29">
        <f>D30+J26+P20+P30+V11+V30+V35</f>
        <v>33106</v>
      </c>
      <c r="W36" s="29">
        <f>E30+K26+Q20+Q30+W11+W30+W35</f>
        <v>35032</v>
      </c>
      <c r="X36" s="29">
        <f>F30+L26+R20+R30+X11+X30+X35</f>
        <v>68138</v>
      </c>
    </row>
    <row r="37" spans="1:24" ht="21" customHeight="1" x14ac:dyDescent="0.15">
      <c r="A37" s="27"/>
      <c r="B37" s="9" t="s">
        <v>149</v>
      </c>
      <c r="C37" s="8">
        <v>199</v>
      </c>
      <c r="D37" s="8">
        <v>271</v>
      </c>
      <c r="E37" s="8">
        <v>275</v>
      </c>
      <c r="F37" s="8">
        <f t="shared" si="0"/>
        <v>546</v>
      </c>
      <c r="G37" s="27"/>
      <c r="H37" s="9" t="s">
        <v>150</v>
      </c>
      <c r="I37" s="8">
        <v>292</v>
      </c>
      <c r="J37" s="8">
        <v>381</v>
      </c>
      <c r="K37" s="8">
        <v>370</v>
      </c>
      <c r="L37" s="8">
        <f t="shared" si="6"/>
        <v>751</v>
      </c>
      <c r="M37" s="31"/>
      <c r="N37" s="7" t="s">
        <v>151</v>
      </c>
      <c r="O37" s="8">
        <v>124</v>
      </c>
      <c r="P37" s="8">
        <v>153</v>
      </c>
      <c r="Q37" s="8">
        <v>153</v>
      </c>
      <c r="R37" s="8">
        <f t="shared" si="5"/>
        <v>306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E1" zoomScale="70" zoomScaleNormal="70" zoomScaleSheetLayoutView="90" workbookViewId="0">
      <selection activeCell="V30" sqref="V30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27" t="s">
        <v>8</v>
      </c>
      <c r="B4" s="7" t="s">
        <v>9</v>
      </c>
      <c r="C4" s="8">
        <v>1106</v>
      </c>
      <c r="D4" s="8">
        <v>923</v>
      </c>
      <c r="E4" s="8">
        <v>1009</v>
      </c>
      <c r="F4" s="8">
        <f t="shared" ref="F4:F37" si="0">SUM(D4:E4)</f>
        <v>1932</v>
      </c>
      <c r="G4" s="27" t="s">
        <v>10</v>
      </c>
      <c r="H4" s="9" t="s">
        <v>11</v>
      </c>
      <c r="I4" s="8">
        <v>123</v>
      </c>
      <c r="J4" s="8">
        <v>149</v>
      </c>
      <c r="K4" s="8">
        <v>160</v>
      </c>
      <c r="L4" s="8">
        <f t="shared" ref="L4:L25" si="1">SUM(J4:K4)</f>
        <v>309</v>
      </c>
      <c r="M4" s="27" t="s">
        <v>12</v>
      </c>
      <c r="N4" s="9" t="s">
        <v>13</v>
      </c>
      <c r="O4" s="8">
        <v>410</v>
      </c>
      <c r="P4" s="8">
        <v>444</v>
      </c>
      <c r="Q4" s="8">
        <v>470</v>
      </c>
      <c r="R4" s="8">
        <f t="shared" ref="R4:R19" si="2">SUM(P4:Q4)</f>
        <v>914</v>
      </c>
      <c r="S4" s="27" t="s">
        <v>14</v>
      </c>
      <c r="T4" s="7" t="s">
        <v>15</v>
      </c>
      <c r="U4" s="8">
        <v>30</v>
      </c>
      <c r="V4" s="8">
        <v>29</v>
      </c>
      <c r="W4" s="8">
        <v>36</v>
      </c>
      <c r="X4" s="8">
        <f t="shared" ref="X4:X10" si="3">SUM(V4:W4)</f>
        <v>65</v>
      </c>
    </row>
    <row r="5" spans="1:24" ht="21" customHeight="1" x14ac:dyDescent="0.15">
      <c r="A5" s="27"/>
      <c r="B5" s="7" t="s">
        <v>16</v>
      </c>
      <c r="C5" s="8">
        <v>485</v>
      </c>
      <c r="D5" s="8">
        <v>423</v>
      </c>
      <c r="E5" s="8">
        <v>486</v>
      </c>
      <c r="F5" s="8">
        <f t="shared" si="0"/>
        <v>909</v>
      </c>
      <c r="G5" s="27"/>
      <c r="H5" s="9" t="s">
        <v>17</v>
      </c>
      <c r="I5" s="8">
        <v>279</v>
      </c>
      <c r="J5" s="8">
        <v>355</v>
      </c>
      <c r="K5" s="8">
        <v>363</v>
      </c>
      <c r="L5" s="8">
        <f t="shared" si="1"/>
        <v>718</v>
      </c>
      <c r="M5" s="27"/>
      <c r="N5" s="9" t="s">
        <v>18</v>
      </c>
      <c r="O5" s="8">
        <v>108</v>
      </c>
      <c r="P5" s="8">
        <v>142</v>
      </c>
      <c r="Q5" s="8">
        <v>144</v>
      </c>
      <c r="R5" s="8">
        <f t="shared" si="2"/>
        <v>286</v>
      </c>
      <c r="S5" s="27"/>
      <c r="T5" s="7" t="s">
        <v>19</v>
      </c>
      <c r="U5" s="8">
        <v>231</v>
      </c>
      <c r="V5" s="8">
        <v>260</v>
      </c>
      <c r="W5" s="8">
        <v>268</v>
      </c>
      <c r="X5" s="8">
        <f t="shared" si="3"/>
        <v>528</v>
      </c>
    </row>
    <row r="6" spans="1:24" ht="21" customHeight="1" x14ac:dyDescent="0.15">
      <c r="A6" s="27"/>
      <c r="B6" s="7" t="s">
        <v>20</v>
      </c>
      <c r="C6" s="8">
        <v>336</v>
      </c>
      <c r="D6" s="8">
        <v>311</v>
      </c>
      <c r="E6" s="8">
        <v>365</v>
      </c>
      <c r="F6" s="8">
        <f t="shared" si="0"/>
        <v>676</v>
      </c>
      <c r="G6" s="27"/>
      <c r="H6" s="9" t="s">
        <v>21</v>
      </c>
      <c r="I6" s="8">
        <v>270</v>
      </c>
      <c r="J6" s="8">
        <v>320</v>
      </c>
      <c r="K6" s="8">
        <v>343</v>
      </c>
      <c r="L6" s="8">
        <f t="shared" si="1"/>
        <v>663</v>
      </c>
      <c r="M6" s="27"/>
      <c r="N6" s="9" t="s">
        <v>22</v>
      </c>
      <c r="O6" s="8">
        <v>41</v>
      </c>
      <c r="P6" s="8">
        <v>53</v>
      </c>
      <c r="Q6" s="8">
        <v>51</v>
      </c>
      <c r="R6" s="8">
        <f t="shared" si="2"/>
        <v>104</v>
      </c>
      <c r="S6" s="27"/>
      <c r="T6" s="7" t="s">
        <v>23</v>
      </c>
      <c r="U6" s="8">
        <v>139</v>
      </c>
      <c r="V6" s="8">
        <v>169</v>
      </c>
      <c r="W6" s="8">
        <v>190</v>
      </c>
      <c r="X6" s="8">
        <f t="shared" si="3"/>
        <v>359</v>
      </c>
    </row>
    <row r="7" spans="1:24" ht="21" customHeight="1" x14ac:dyDescent="0.15">
      <c r="A7" s="27"/>
      <c r="B7" s="7" t="s">
        <v>24</v>
      </c>
      <c r="C7" s="8">
        <v>311</v>
      </c>
      <c r="D7" s="8">
        <v>252</v>
      </c>
      <c r="E7" s="8">
        <v>321</v>
      </c>
      <c r="F7" s="8">
        <f t="shared" si="0"/>
        <v>573</v>
      </c>
      <c r="G7" s="27"/>
      <c r="H7" s="9" t="s">
        <v>25</v>
      </c>
      <c r="I7" s="8">
        <v>142</v>
      </c>
      <c r="J7" s="8">
        <v>176</v>
      </c>
      <c r="K7" s="8">
        <v>185</v>
      </c>
      <c r="L7" s="8">
        <f t="shared" si="1"/>
        <v>361</v>
      </c>
      <c r="M7" s="27"/>
      <c r="N7" s="9" t="s">
        <v>26</v>
      </c>
      <c r="O7" s="8">
        <v>294</v>
      </c>
      <c r="P7" s="8">
        <v>344</v>
      </c>
      <c r="Q7" s="8">
        <v>379</v>
      </c>
      <c r="R7" s="8">
        <f t="shared" si="2"/>
        <v>723</v>
      </c>
      <c r="S7" s="27"/>
      <c r="T7" s="7" t="s">
        <v>27</v>
      </c>
      <c r="U7" s="8">
        <v>117</v>
      </c>
      <c r="V7" s="8">
        <v>133</v>
      </c>
      <c r="W7" s="8">
        <v>146</v>
      </c>
      <c r="X7" s="8">
        <f t="shared" si="3"/>
        <v>279</v>
      </c>
    </row>
    <row r="8" spans="1:24" ht="21" customHeight="1" x14ac:dyDescent="0.15">
      <c r="A8" s="27"/>
      <c r="B8" s="7" t="s">
        <v>28</v>
      </c>
      <c r="C8" s="8">
        <v>265</v>
      </c>
      <c r="D8" s="8">
        <v>222</v>
      </c>
      <c r="E8" s="8">
        <v>256</v>
      </c>
      <c r="F8" s="8">
        <f t="shared" si="0"/>
        <v>478</v>
      </c>
      <c r="G8" s="27"/>
      <c r="H8" s="9" t="s">
        <v>29</v>
      </c>
      <c r="I8" s="8">
        <v>31</v>
      </c>
      <c r="J8" s="8">
        <v>41</v>
      </c>
      <c r="K8" s="8">
        <v>38</v>
      </c>
      <c r="L8" s="8">
        <f t="shared" si="1"/>
        <v>79</v>
      </c>
      <c r="M8" s="27"/>
      <c r="N8" s="9" t="s">
        <v>30</v>
      </c>
      <c r="O8" s="8">
        <v>46</v>
      </c>
      <c r="P8" s="8">
        <v>65</v>
      </c>
      <c r="Q8" s="8">
        <v>55</v>
      </c>
      <c r="R8" s="8">
        <f t="shared" si="2"/>
        <v>120</v>
      </c>
      <c r="S8" s="27"/>
      <c r="T8" s="7" t="s">
        <v>31</v>
      </c>
      <c r="U8" s="8">
        <v>62</v>
      </c>
      <c r="V8" s="8">
        <v>70</v>
      </c>
      <c r="W8" s="8">
        <v>82</v>
      </c>
      <c r="X8" s="8">
        <f t="shared" si="3"/>
        <v>152</v>
      </c>
    </row>
    <row r="9" spans="1:24" ht="21" customHeight="1" x14ac:dyDescent="0.15">
      <c r="A9" s="27"/>
      <c r="B9" s="7" t="s">
        <v>32</v>
      </c>
      <c r="C9" s="8">
        <v>365</v>
      </c>
      <c r="D9" s="8">
        <v>336</v>
      </c>
      <c r="E9" s="8">
        <v>365</v>
      </c>
      <c r="F9" s="8">
        <f t="shared" si="0"/>
        <v>701</v>
      </c>
      <c r="G9" s="27"/>
      <c r="H9" s="9" t="s">
        <v>33</v>
      </c>
      <c r="I9" s="8">
        <v>34</v>
      </c>
      <c r="J9" s="8">
        <v>31</v>
      </c>
      <c r="K9" s="8">
        <v>26</v>
      </c>
      <c r="L9" s="8">
        <f t="shared" si="1"/>
        <v>57</v>
      </c>
      <c r="M9" s="27"/>
      <c r="N9" s="9" t="s">
        <v>34</v>
      </c>
      <c r="O9" s="8">
        <v>58</v>
      </c>
      <c r="P9" s="8">
        <v>73</v>
      </c>
      <c r="Q9" s="8">
        <v>81</v>
      </c>
      <c r="R9" s="8">
        <f t="shared" si="2"/>
        <v>154</v>
      </c>
      <c r="S9" s="27"/>
      <c r="T9" s="7" t="s">
        <v>35</v>
      </c>
      <c r="U9" s="8">
        <v>27</v>
      </c>
      <c r="V9" s="8">
        <v>39</v>
      </c>
      <c r="W9" s="8">
        <v>43</v>
      </c>
      <c r="X9" s="8">
        <f t="shared" si="3"/>
        <v>82</v>
      </c>
    </row>
    <row r="10" spans="1:24" ht="21" customHeight="1" x14ac:dyDescent="0.15">
      <c r="A10" s="27"/>
      <c r="B10" s="7" t="s">
        <v>36</v>
      </c>
      <c r="C10" s="8">
        <v>720</v>
      </c>
      <c r="D10" s="8">
        <v>610</v>
      </c>
      <c r="E10" s="8">
        <v>698</v>
      </c>
      <c r="F10" s="8">
        <f t="shared" si="0"/>
        <v>1308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65</v>
      </c>
      <c r="P10" s="8">
        <v>76</v>
      </c>
      <c r="Q10" s="8">
        <v>76</v>
      </c>
      <c r="R10" s="8">
        <f t="shared" si="2"/>
        <v>152</v>
      </c>
      <c r="S10" s="27"/>
      <c r="T10" s="7" t="s">
        <v>39</v>
      </c>
      <c r="U10" s="8">
        <v>37</v>
      </c>
      <c r="V10" s="8">
        <v>32</v>
      </c>
      <c r="W10" s="8">
        <v>58</v>
      </c>
      <c r="X10" s="8">
        <f t="shared" si="3"/>
        <v>90</v>
      </c>
    </row>
    <row r="11" spans="1:24" ht="21" customHeight="1" x14ac:dyDescent="0.15">
      <c r="A11" s="27"/>
      <c r="B11" s="7" t="s">
        <v>40</v>
      </c>
      <c r="C11" s="8">
        <v>333</v>
      </c>
      <c r="D11" s="8">
        <v>379</v>
      </c>
      <c r="E11" s="8">
        <v>371</v>
      </c>
      <c r="F11" s="8">
        <f t="shared" si="0"/>
        <v>750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74</v>
      </c>
      <c r="Q11" s="8">
        <v>72</v>
      </c>
      <c r="R11" s="8">
        <f t="shared" si="2"/>
        <v>146</v>
      </c>
      <c r="S11" s="27"/>
      <c r="T11" s="10" t="s">
        <v>43</v>
      </c>
      <c r="U11" s="11">
        <f>SUM(O31:O37,U4:U10)</f>
        <v>1750</v>
      </c>
      <c r="V11" s="11">
        <f>SUM(P31:P37,V4:V10)</f>
        <v>2058</v>
      </c>
      <c r="W11" s="11">
        <f>SUM(Q31:Q37,W4:W10)</f>
        <v>2136</v>
      </c>
      <c r="X11" s="11">
        <f>SUM(R31:R37,X4:X10)</f>
        <v>4194</v>
      </c>
    </row>
    <row r="12" spans="1:24" ht="21" customHeight="1" x14ac:dyDescent="0.15">
      <c r="A12" s="27"/>
      <c r="B12" s="7" t="s">
        <v>44</v>
      </c>
      <c r="C12" s="8">
        <v>1031</v>
      </c>
      <c r="D12" s="8">
        <v>1072</v>
      </c>
      <c r="E12" s="8">
        <v>1080</v>
      </c>
      <c r="F12" s="8">
        <f t="shared" si="0"/>
        <v>2152</v>
      </c>
      <c r="G12" s="27"/>
      <c r="H12" s="9" t="s">
        <v>45</v>
      </c>
      <c r="I12" s="8">
        <v>47</v>
      </c>
      <c r="J12" s="8">
        <v>40</v>
      </c>
      <c r="K12" s="8">
        <v>52</v>
      </c>
      <c r="L12" s="8">
        <f t="shared" si="1"/>
        <v>92</v>
      </c>
      <c r="M12" s="27"/>
      <c r="N12" s="9" t="s">
        <v>46</v>
      </c>
      <c r="O12" s="8">
        <v>99</v>
      </c>
      <c r="P12" s="8">
        <v>111</v>
      </c>
      <c r="Q12" s="8">
        <v>121</v>
      </c>
      <c r="R12" s="8">
        <f t="shared" si="2"/>
        <v>232</v>
      </c>
      <c r="S12" s="27" t="s">
        <v>47</v>
      </c>
      <c r="T12" s="7" t="s">
        <v>48</v>
      </c>
      <c r="U12" s="8">
        <v>161</v>
      </c>
      <c r="V12" s="12">
        <v>192</v>
      </c>
      <c r="W12" s="8">
        <v>206</v>
      </c>
      <c r="X12" s="8">
        <f t="shared" ref="X12:X35" si="4">SUM(V12:W12)</f>
        <v>398</v>
      </c>
    </row>
    <row r="13" spans="1:24" ht="21" customHeight="1" x14ac:dyDescent="0.15">
      <c r="A13" s="27"/>
      <c r="B13" s="7" t="s">
        <v>49</v>
      </c>
      <c r="C13" s="8">
        <v>443</v>
      </c>
      <c r="D13" s="8">
        <v>450</v>
      </c>
      <c r="E13" s="8">
        <v>483</v>
      </c>
      <c r="F13" s="8">
        <f t="shared" si="0"/>
        <v>933</v>
      </c>
      <c r="G13" s="27"/>
      <c r="H13" s="9" t="s">
        <v>50</v>
      </c>
      <c r="I13" s="8">
        <v>42</v>
      </c>
      <c r="J13" s="8">
        <v>39</v>
      </c>
      <c r="K13" s="8">
        <v>49</v>
      </c>
      <c r="L13" s="8">
        <f t="shared" si="1"/>
        <v>88</v>
      </c>
      <c r="M13" s="27"/>
      <c r="N13" s="9" t="s">
        <v>51</v>
      </c>
      <c r="O13" s="8">
        <v>87</v>
      </c>
      <c r="P13" s="8">
        <v>111</v>
      </c>
      <c r="Q13" s="8">
        <v>108</v>
      </c>
      <c r="R13" s="8">
        <f t="shared" si="2"/>
        <v>219</v>
      </c>
      <c r="S13" s="27"/>
      <c r="T13" s="7" t="s">
        <v>52</v>
      </c>
      <c r="U13" s="8">
        <v>82</v>
      </c>
      <c r="V13" s="8">
        <v>103</v>
      </c>
      <c r="W13" s="8">
        <v>107</v>
      </c>
      <c r="X13" s="8">
        <f t="shared" si="4"/>
        <v>210</v>
      </c>
    </row>
    <row r="14" spans="1:24" ht="21" customHeight="1" x14ac:dyDescent="0.15">
      <c r="A14" s="27"/>
      <c r="B14" s="7" t="s">
        <v>53</v>
      </c>
      <c r="C14" s="8">
        <v>473</v>
      </c>
      <c r="D14" s="8">
        <v>498</v>
      </c>
      <c r="E14" s="8">
        <v>540</v>
      </c>
      <c r="F14" s="8">
        <f t="shared" si="0"/>
        <v>1038</v>
      </c>
      <c r="G14" s="27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7"/>
      <c r="N14" s="9" t="s">
        <v>55</v>
      </c>
      <c r="O14" s="8">
        <v>34</v>
      </c>
      <c r="P14" s="8">
        <v>48</v>
      </c>
      <c r="Q14" s="8">
        <v>47</v>
      </c>
      <c r="R14" s="8">
        <f t="shared" si="2"/>
        <v>95</v>
      </c>
      <c r="S14" s="27"/>
      <c r="T14" s="7" t="s">
        <v>56</v>
      </c>
      <c r="U14" s="8">
        <v>65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7"/>
      <c r="B15" s="7" t="s">
        <v>57</v>
      </c>
      <c r="C15" s="8">
        <v>453</v>
      </c>
      <c r="D15" s="8">
        <v>525</v>
      </c>
      <c r="E15" s="8">
        <v>538</v>
      </c>
      <c r="F15" s="8">
        <f t="shared" si="0"/>
        <v>1063</v>
      </c>
      <c r="G15" s="27"/>
      <c r="H15" s="9" t="s">
        <v>58</v>
      </c>
      <c r="I15" s="8">
        <v>69</v>
      </c>
      <c r="J15" s="8">
        <v>64</v>
      </c>
      <c r="K15" s="8">
        <v>61</v>
      </c>
      <c r="L15" s="8">
        <f t="shared" si="1"/>
        <v>125</v>
      </c>
      <c r="M15" s="27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7"/>
      <c r="T15" s="7" t="s">
        <v>60</v>
      </c>
      <c r="U15" s="8">
        <v>55</v>
      </c>
      <c r="V15" s="8">
        <v>62</v>
      </c>
      <c r="W15" s="8">
        <v>72</v>
      </c>
      <c r="X15" s="8">
        <f t="shared" si="4"/>
        <v>134</v>
      </c>
    </row>
    <row r="16" spans="1:24" ht="21" customHeight="1" x14ac:dyDescent="0.15">
      <c r="A16" s="27"/>
      <c r="B16" s="7" t="s">
        <v>61</v>
      </c>
      <c r="C16" s="8">
        <v>517</v>
      </c>
      <c r="D16" s="8">
        <v>477</v>
      </c>
      <c r="E16" s="8">
        <v>471</v>
      </c>
      <c r="F16" s="8">
        <f t="shared" si="0"/>
        <v>948</v>
      </c>
      <c r="G16" s="27"/>
      <c r="H16" s="9" t="s">
        <v>62</v>
      </c>
      <c r="I16" s="8">
        <v>25</v>
      </c>
      <c r="J16" s="8">
        <v>29</v>
      </c>
      <c r="K16" s="8">
        <v>34</v>
      </c>
      <c r="L16" s="8">
        <f t="shared" si="1"/>
        <v>63</v>
      </c>
      <c r="M16" s="27"/>
      <c r="N16" s="9" t="s">
        <v>63</v>
      </c>
      <c r="O16" s="8">
        <v>370</v>
      </c>
      <c r="P16" s="8">
        <v>458</v>
      </c>
      <c r="Q16" s="8">
        <v>507</v>
      </c>
      <c r="R16" s="8">
        <f t="shared" si="2"/>
        <v>965</v>
      </c>
      <c r="S16" s="27"/>
      <c r="T16" s="7" t="s">
        <v>64</v>
      </c>
      <c r="U16" s="8">
        <v>217</v>
      </c>
      <c r="V16" s="8">
        <v>318</v>
      </c>
      <c r="W16" s="8">
        <v>312</v>
      </c>
      <c r="X16" s="8">
        <f t="shared" si="4"/>
        <v>630</v>
      </c>
    </row>
    <row r="17" spans="1:24" ht="21" customHeight="1" x14ac:dyDescent="0.15">
      <c r="A17" s="27"/>
      <c r="B17" s="7" t="s">
        <v>65</v>
      </c>
      <c r="C17" s="8">
        <v>215</v>
      </c>
      <c r="D17" s="8">
        <v>224</v>
      </c>
      <c r="E17" s="8">
        <v>235</v>
      </c>
      <c r="F17" s="8">
        <f t="shared" si="0"/>
        <v>459</v>
      </c>
      <c r="G17" s="27"/>
      <c r="H17" s="9" t="s">
        <v>66</v>
      </c>
      <c r="I17" s="8">
        <v>110</v>
      </c>
      <c r="J17" s="8">
        <v>115</v>
      </c>
      <c r="K17" s="8">
        <v>128</v>
      </c>
      <c r="L17" s="8">
        <f t="shared" si="1"/>
        <v>243</v>
      </c>
      <c r="M17" s="27"/>
      <c r="N17" s="9" t="s">
        <v>67</v>
      </c>
      <c r="O17" s="8">
        <v>141</v>
      </c>
      <c r="P17" s="8">
        <v>149</v>
      </c>
      <c r="Q17" s="8">
        <v>155</v>
      </c>
      <c r="R17" s="8">
        <f t="shared" si="2"/>
        <v>304</v>
      </c>
      <c r="S17" s="27"/>
      <c r="T17" s="7" t="s">
        <v>68</v>
      </c>
      <c r="U17" s="8">
        <v>92</v>
      </c>
      <c r="V17" s="8">
        <v>96</v>
      </c>
      <c r="W17" s="8">
        <v>101</v>
      </c>
      <c r="X17" s="8">
        <f t="shared" si="4"/>
        <v>197</v>
      </c>
    </row>
    <row r="18" spans="1:24" ht="21" customHeight="1" x14ac:dyDescent="0.15">
      <c r="A18" s="27"/>
      <c r="B18" s="7" t="s">
        <v>69</v>
      </c>
      <c r="C18" s="8">
        <v>442</v>
      </c>
      <c r="D18" s="8">
        <v>377</v>
      </c>
      <c r="E18" s="8">
        <v>403</v>
      </c>
      <c r="F18" s="8">
        <f t="shared" si="0"/>
        <v>780</v>
      </c>
      <c r="G18" s="27"/>
      <c r="H18" s="9" t="s">
        <v>70</v>
      </c>
      <c r="I18" s="8">
        <v>65</v>
      </c>
      <c r="J18" s="8">
        <v>79</v>
      </c>
      <c r="K18" s="8">
        <v>77</v>
      </c>
      <c r="L18" s="8">
        <f t="shared" si="1"/>
        <v>156</v>
      </c>
      <c r="M18" s="27"/>
      <c r="N18" s="9" t="s">
        <v>71</v>
      </c>
      <c r="O18" s="8">
        <v>62</v>
      </c>
      <c r="P18" s="8">
        <v>64</v>
      </c>
      <c r="Q18" s="8">
        <v>68</v>
      </c>
      <c r="R18" s="8">
        <f t="shared" si="2"/>
        <v>132</v>
      </c>
      <c r="S18" s="27"/>
      <c r="T18" s="7" t="s">
        <v>72</v>
      </c>
      <c r="U18" s="8">
        <v>98</v>
      </c>
      <c r="V18" s="8">
        <v>117</v>
      </c>
      <c r="W18" s="8">
        <v>130</v>
      </c>
      <c r="X18" s="8">
        <f t="shared" si="4"/>
        <v>247</v>
      </c>
    </row>
    <row r="19" spans="1:24" ht="21" customHeight="1" x14ac:dyDescent="0.15">
      <c r="A19" s="27"/>
      <c r="B19" s="7" t="s">
        <v>73</v>
      </c>
      <c r="C19" s="8">
        <v>287</v>
      </c>
      <c r="D19" s="8">
        <v>242</v>
      </c>
      <c r="E19" s="8">
        <v>272</v>
      </c>
      <c r="F19" s="8">
        <f t="shared" si="0"/>
        <v>514</v>
      </c>
      <c r="G19" s="27"/>
      <c r="H19" s="9" t="s">
        <v>74</v>
      </c>
      <c r="I19" s="8">
        <v>250</v>
      </c>
      <c r="J19" s="8">
        <v>323</v>
      </c>
      <c r="K19" s="8">
        <v>319</v>
      </c>
      <c r="L19" s="8">
        <f t="shared" si="1"/>
        <v>642</v>
      </c>
      <c r="M19" s="27"/>
      <c r="N19" s="9" t="s">
        <v>75</v>
      </c>
      <c r="O19" s="8">
        <v>107</v>
      </c>
      <c r="P19" s="8">
        <v>133</v>
      </c>
      <c r="Q19" s="8">
        <v>143</v>
      </c>
      <c r="R19" s="8">
        <f t="shared" si="2"/>
        <v>276</v>
      </c>
      <c r="S19" s="27"/>
      <c r="T19" s="7" t="s">
        <v>76</v>
      </c>
      <c r="U19" s="8">
        <v>77</v>
      </c>
      <c r="V19" s="8">
        <v>94</v>
      </c>
      <c r="W19" s="8">
        <v>89</v>
      </c>
      <c r="X19" s="8">
        <f t="shared" si="4"/>
        <v>183</v>
      </c>
    </row>
    <row r="20" spans="1:24" ht="21" customHeight="1" x14ac:dyDescent="0.15">
      <c r="A20" s="27"/>
      <c r="B20" s="7" t="s">
        <v>77</v>
      </c>
      <c r="C20" s="8">
        <v>1393</v>
      </c>
      <c r="D20" s="8">
        <v>1502</v>
      </c>
      <c r="E20" s="8">
        <v>1621</v>
      </c>
      <c r="F20" s="8">
        <f t="shared" si="0"/>
        <v>3123</v>
      </c>
      <c r="G20" s="27"/>
      <c r="H20" s="9" t="s">
        <v>78</v>
      </c>
      <c r="I20" s="8">
        <v>697</v>
      </c>
      <c r="J20" s="8">
        <v>818</v>
      </c>
      <c r="K20" s="8">
        <v>887</v>
      </c>
      <c r="L20" s="8">
        <f t="shared" si="1"/>
        <v>1705</v>
      </c>
      <c r="M20" s="27"/>
      <c r="N20" s="10" t="s">
        <v>79</v>
      </c>
      <c r="O20" s="11">
        <f>SUM(I27:I37,O4:O19)</f>
        <v>4121</v>
      </c>
      <c r="P20" s="11">
        <f>SUM(J27:J37,P4:P19)</f>
        <v>4944</v>
      </c>
      <c r="Q20" s="11">
        <f>SUM(K27:K37,Q4:Q19)</f>
        <v>5129</v>
      </c>
      <c r="R20" s="11">
        <f>SUM(L27:L37,R4:R19)</f>
        <v>10073</v>
      </c>
      <c r="S20" s="27"/>
      <c r="T20" s="7" t="s">
        <v>80</v>
      </c>
      <c r="U20" s="8">
        <v>116</v>
      </c>
      <c r="V20" s="8">
        <v>149</v>
      </c>
      <c r="W20" s="8">
        <v>147</v>
      </c>
      <c r="X20" s="8">
        <f t="shared" si="4"/>
        <v>296</v>
      </c>
    </row>
    <row r="21" spans="1:24" ht="21" customHeight="1" x14ac:dyDescent="0.15">
      <c r="A21" s="27"/>
      <c r="B21" s="7" t="s">
        <v>81</v>
      </c>
      <c r="C21" s="8">
        <v>416</v>
      </c>
      <c r="D21" s="8">
        <v>444</v>
      </c>
      <c r="E21" s="8">
        <v>464</v>
      </c>
      <c r="F21" s="8">
        <f t="shared" si="0"/>
        <v>908</v>
      </c>
      <c r="G21" s="27"/>
      <c r="H21" s="9" t="s">
        <v>82</v>
      </c>
      <c r="I21" s="8">
        <v>181</v>
      </c>
      <c r="J21" s="12">
        <v>203</v>
      </c>
      <c r="K21" s="8">
        <v>213</v>
      </c>
      <c r="L21" s="8">
        <f t="shared" si="1"/>
        <v>416</v>
      </c>
      <c r="M21" s="27" t="s">
        <v>83</v>
      </c>
      <c r="N21" s="9" t="s">
        <v>84</v>
      </c>
      <c r="O21" s="8">
        <v>930</v>
      </c>
      <c r="P21" s="8">
        <v>1191</v>
      </c>
      <c r="Q21" s="8">
        <v>1266</v>
      </c>
      <c r="R21" s="8">
        <f t="shared" ref="R21:R37" si="5">SUM(P21:Q21)</f>
        <v>2457</v>
      </c>
      <c r="S21" s="27"/>
      <c r="T21" s="7" t="s">
        <v>85</v>
      </c>
      <c r="U21" s="8">
        <v>415</v>
      </c>
      <c r="V21" s="8">
        <v>411</v>
      </c>
      <c r="W21" s="8">
        <v>465</v>
      </c>
      <c r="X21" s="8">
        <f t="shared" si="4"/>
        <v>876</v>
      </c>
    </row>
    <row r="22" spans="1:24" ht="21" customHeight="1" x14ac:dyDescent="0.15">
      <c r="A22" s="27"/>
      <c r="B22" s="7" t="s">
        <v>86</v>
      </c>
      <c r="C22" s="8">
        <v>371</v>
      </c>
      <c r="D22" s="8">
        <v>426</v>
      </c>
      <c r="E22" s="8">
        <v>443</v>
      </c>
      <c r="F22" s="8">
        <f t="shared" si="0"/>
        <v>869</v>
      </c>
      <c r="G22" s="27"/>
      <c r="H22" s="9" t="s">
        <v>87</v>
      </c>
      <c r="I22" s="8">
        <v>154</v>
      </c>
      <c r="J22" s="8">
        <v>186</v>
      </c>
      <c r="K22" s="8">
        <v>186</v>
      </c>
      <c r="L22" s="8">
        <f t="shared" si="1"/>
        <v>372</v>
      </c>
      <c r="M22" s="27"/>
      <c r="N22" s="7" t="s">
        <v>88</v>
      </c>
      <c r="O22" s="8">
        <v>730</v>
      </c>
      <c r="P22" s="8">
        <v>752</v>
      </c>
      <c r="Q22" s="8">
        <v>837</v>
      </c>
      <c r="R22" s="8">
        <f t="shared" si="5"/>
        <v>1589</v>
      </c>
      <c r="S22" s="27"/>
      <c r="T22" s="7" t="s">
        <v>89</v>
      </c>
      <c r="U22" s="8">
        <v>135</v>
      </c>
      <c r="V22" s="8">
        <v>142</v>
      </c>
      <c r="W22" s="8">
        <v>164</v>
      </c>
      <c r="X22" s="8">
        <f t="shared" si="4"/>
        <v>306</v>
      </c>
    </row>
    <row r="23" spans="1:24" ht="21" customHeight="1" x14ac:dyDescent="0.15">
      <c r="A23" s="27"/>
      <c r="B23" s="7" t="s">
        <v>90</v>
      </c>
      <c r="C23" s="8">
        <v>786</v>
      </c>
      <c r="D23" s="8">
        <v>913</v>
      </c>
      <c r="E23" s="8">
        <v>973</v>
      </c>
      <c r="F23" s="8">
        <f t="shared" si="0"/>
        <v>1886</v>
      </c>
      <c r="G23" s="27"/>
      <c r="H23" s="9" t="s">
        <v>91</v>
      </c>
      <c r="I23" s="8">
        <v>110</v>
      </c>
      <c r="J23" s="8">
        <v>126</v>
      </c>
      <c r="K23" s="8">
        <v>151</v>
      </c>
      <c r="L23" s="8">
        <f t="shared" si="1"/>
        <v>277</v>
      </c>
      <c r="M23" s="27"/>
      <c r="N23" s="7" t="s">
        <v>92</v>
      </c>
      <c r="O23" s="8">
        <v>229</v>
      </c>
      <c r="P23" s="8">
        <v>288</v>
      </c>
      <c r="Q23" s="8">
        <v>284</v>
      </c>
      <c r="R23" s="8">
        <f t="shared" si="5"/>
        <v>572</v>
      </c>
      <c r="S23" s="27"/>
      <c r="T23" s="7" t="s">
        <v>93</v>
      </c>
      <c r="U23" s="8">
        <v>174</v>
      </c>
      <c r="V23" s="8">
        <v>192</v>
      </c>
      <c r="W23" s="8">
        <v>197</v>
      </c>
      <c r="X23" s="8">
        <f t="shared" si="4"/>
        <v>389</v>
      </c>
    </row>
    <row r="24" spans="1:24" ht="21" customHeight="1" x14ac:dyDescent="0.15">
      <c r="A24" s="27"/>
      <c r="B24" s="7" t="s">
        <v>94</v>
      </c>
      <c r="C24" s="8">
        <v>694</v>
      </c>
      <c r="D24" s="8">
        <v>824</v>
      </c>
      <c r="E24" s="8">
        <v>868</v>
      </c>
      <c r="F24" s="8">
        <f t="shared" si="0"/>
        <v>1692</v>
      </c>
      <c r="G24" s="27"/>
      <c r="H24" s="9" t="s">
        <v>95</v>
      </c>
      <c r="I24" s="8">
        <v>83</v>
      </c>
      <c r="J24" s="8">
        <v>122</v>
      </c>
      <c r="K24" s="8">
        <v>127</v>
      </c>
      <c r="L24" s="8">
        <f t="shared" si="1"/>
        <v>249</v>
      </c>
      <c r="M24" s="27"/>
      <c r="N24" s="7" t="s">
        <v>96</v>
      </c>
      <c r="O24" s="8">
        <v>307</v>
      </c>
      <c r="P24" s="8">
        <v>410</v>
      </c>
      <c r="Q24" s="8">
        <v>401</v>
      </c>
      <c r="R24" s="8">
        <f t="shared" si="5"/>
        <v>811</v>
      </c>
      <c r="S24" s="27"/>
      <c r="T24" s="7" t="s">
        <v>97</v>
      </c>
      <c r="U24" s="8">
        <v>123</v>
      </c>
      <c r="V24" s="8">
        <v>151</v>
      </c>
      <c r="W24" s="8">
        <v>153</v>
      </c>
      <c r="X24" s="8">
        <f t="shared" si="4"/>
        <v>304</v>
      </c>
    </row>
    <row r="25" spans="1:24" ht="21" customHeight="1" x14ac:dyDescent="0.15">
      <c r="A25" s="27"/>
      <c r="B25" s="7" t="s">
        <v>98</v>
      </c>
      <c r="C25" s="8">
        <v>195</v>
      </c>
      <c r="D25" s="8">
        <v>184</v>
      </c>
      <c r="E25" s="8">
        <v>197</v>
      </c>
      <c r="F25" s="8">
        <f t="shared" si="0"/>
        <v>381</v>
      </c>
      <c r="G25" s="27"/>
      <c r="H25" s="9" t="s">
        <v>99</v>
      </c>
      <c r="I25" s="8">
        <v>85</v>
      </c>
      <c r="J25" s="8">
        <v>94</v>
      </c>
      <c r="K25" s="8">
        <v>123</v>
      </c>
      <c r="L25" s="8">
        <f t="shared" si="1"/>
        <v>217</v>
      </c>
      <c r="M25" s="27"/>
      <c r="N25" s="7" t="s">
        <v>100</v>
      </c>
      <c r="O25" s="8">
        <v>257</v>
      </c>
      <c r="P25" s="8">
        <v>333</v>
      </c>
      <c r="Q25" s="8">
        <v>353</v>
      </c>
      <c r="R25" s="8">
        <f t="shared" si="5"/>
        <v>686</v>
      </c>
      <c r="S25" s="27"/>
      <c r="T25" s="7" t="s">
        <v>101</v>
      </c>
      <c r="U25" s="8">
        <v>703</v>
      </c>
      <c r="V25" s="8">
        <v>578</v>
      </c>
      <c r="W25" s="8">
        <v>673</v>
      </c>
      <c r="X25" s="8">
        <f t="shared" si="4"/>
        <v>1251</v>
      </c>
    </row>
    <row r="26" spans="1:24" ht="21" customHeight="1" x14ac:dyDescent="0.15">
      <c r="A26" s="27"/>
      <c r="B26" s="7" t="s">
        <v>102</v>
      </c>
      <c r="C26" s="8">
        <v>132</v>
      </c>
      <c r="D26" s="8">
        <v>160</v>
      </c>
      <c r="E26" s="8">
        <v>159</v>
      </c>
      <c r="F26" s="8">
        <f t="shared" si="0"/>
        <v>319</v>
      </c>
      <c r="G26" s="27"/>
      <c r="H26" s="10" t="s">
        <v>103</v>
      </c>
      <c r="I26" s="11">
        <f>SUM(C31:C37,I4:I25)</f>
        <v>4637</v>
      </c>
      <c r="J26" s="11">
        <f>SUM(D31:D37,J4:J25)</f>
        <v>5616</v>
      </c>
      <c r="K26" s="11">
        <f>SUM(E31:E37,K4:K25)</f>
        <v>5936</v>
      </c>
      <c r="L26" s="11">
        <f>SUM(F31:F37,L4:L25)</f>
        <v>11552</v>
      </c>
      <c r="M26" s="27"/>
      <c r="N26" s="7" t="s">
        <v>104</v>
      </c>
      <c r="O26" s="8">
        <v>259</v>
      </c>
      <c r="P26" s="8">
        <v>356</v>
      </c>
      <c r="Q26" s="8">
        <v>356</v>
      </c>
      <c r="R26" s="8">
        <f t="shared" si="5"/>
        <v>712</v>
      </c>
      <c r="S26" s="27"/>
      <c r="T26" s="7" t="s">
        <v>105</v>
      </c>
      <c r="U26" s="8">
        <v>97</v>
      </c>
      <c r="V26" s="8">
        <v>116</v>
      </c>
      <c r="W26" s="8">
        <v>124</v>
      </c>
      <c r="X26" s="8">
        <f t="shared" si="4"/>
        <v>240</v>
      </c>
    </row>
    <row r="27" spans="1:24" ht="21" customHeight="1" x14ac:dyDescent="0.15">
      <c r="A27" s="27"/>
      <c r="B27" s="7" t="s">
        <v>106</v>
      </c>
      <c r="C27" s="8">
        <v>550</v>
      </c>
      <c r="D27" s="8">
        <v>639</v>
      </c>
      <c r="E27" s="8">
        <v>647</v>
      </c>
      <c r="F27" s="8">
        <f t="shared" si="0"/>
        <v>1286</v>
      </c>
      <c r="G27" s="27" t="s">
        <v>107</v>
      </c>
      <c r="H27" s="9" t="s">
        <v>108</v>
      </c>
      <c r="I27" s="8">
        <v>91</v>
      </c>
      <c r="J27" s="8">
        <v>100</v>
      </c>
      <c r="K27" s="8">
        <v>122</v>
      </c>
      <c r="L27" s="8">
        <f t="shared" ref="L27:L37" si="6">SUM(J27:K27)</f>
        <v>222</v>
      </c>
      <c r="M27" s="27"/>
      <c r="N27" s="7" t="s">
        <v>109</v>
      </c>
      <c r="O27" s="8">
        <v>265</v>
      </c>
      <c r="P27" s="8">
        <v>333</v>
      </c>
      <c r="Q27" s="8">
        <v>345</v>
      </c>
      <c r="R27" s="8">
        <f t="shared" si="5"/>
        <v>678</v>
      </c>
      <c r="S27" s="27"/>
      <c r="T27" s="7" t="s">
        <v>110</v>
      </c>
      <c r="U27" s="8">
        <v>249</v>
      </c>
      <c r="V27" s="8">
        <v>276</v>
      </c>
      <c r="W27" s="8">
        <v>314</v>
      </c>
      <c r="X27" s="8">
        <f t="shared" si="4"/>
        <v>590</v>
      </c>
    </row>
    <row r="28" spans="1:24" ht="21" customHeight="1" x14ac:dyDescent="0.15">
      <c r="A28" s="27"/>
      <c r="B28" s="7" t="s">
        <v>111</v>
      </c>
      <c r="C28" s="8">
        <v>318</v>
      </c>
      <c r="D28" s="8">
        <v>340</v>
      </c>
      <c r="E28" s="8">
        <v>358</v>
      </c>
      <c r="F28" s="8">
        <f t="shared" si="0"/>
        <v>698</v>
      </c>
      <c r="G28" s="27"/>
      <c r="H28" s="9" t="s">
        <v>112</v>
      </c>
      <c r="I28" s="8">
        <v>88</v>
      </c>
      <c r="J28" s="8">
        <v>100</v>
      </c>
      <c r="K28" s="8">
        <v>100</v>
      </c>
      <c r="L28" s="8">
        <f t="shared" si="6"/>
        <v>200</v>
      </c>
      <c r="M28" s="27"/>
      <c r="N28" s="7" t="s">
        <v>91</v>
      </c>
      <c r="O28" s="12">
        <v>155</v>
      </c>
      <c r="P28" s="8">
        <v>212</v>
      </c>
      <c r="Q28" s="8">
        <v>190</v>
      </c>
      <c r="R28" s="8">
        <f t="shared" si="5"/>
        <v>402</v>
      </c>
      <c r="S28" s="27"/>
      <c r="T28" s="13" t="s">
        <v>113</v>
      </c>
      <c r="U28" s="8">
        <v>95</v>
      </c>
      <c r="V28" s="8">
        <v>96</v>
      </c>
      <c r="W28" s="8">
        <v>101</v>
      </c>
      <c r="X28" s="8">
        <f t="shared" si="4"/>
        <v>197</v>
      </c>
    </row>
    <row r="29" spans="1:24" ht="21" customHeight="1" x14ac:dyDescent="0.15">
      <c r="A29" s="27"/>
      <c r="B29" s="7" t="s">
        <v>114</v>
      </c>
      <c r="C29" s="8">
        <v>103</v>
      </c>
      <c r="D29" s="8">
        <v>95</v>
      </c>
      <c r="E29" s="8">
        <v>111</v>
      </c>
      <c r="F29" s="8">
        <f t="shared" si="0"/>
        <v>206</v>
      </c>
      <c r="G29" s="27"/>
      <c r="H29" s="9" t="s">
        <v>115</v>
      </c>
      <c r="I29" s="8">
        <v>104</v>
      </c>
      <c r="J29" s="8">
        <v>142</v>
      </c>
      <c r="K29" s="8">
        <v>118</v>
      </c>
      <c r="L29" s="8">
        <f t="shared" si="6"/>
        <v>260</v>
      </c>
      <c r="M29" s="27"/>
      <c r="N29" s="7" t="s">
        <v>116</v>
      </c>
      <c r="O29" s="8">
        <v>85</v>
      </c>
      <c r="P29" s="8">
        <v>104</v>
      </c>
      <c r="Q29" s="8">
        <v>111</v>
      </c>
      <c r="R29" s="8">
        <f t="shared" si="5"/>
        <v>215</v>
      </c>
      <c r="S29" s="27"/>
      <c r="T29" s="13" t="s">
        <v>117</v>
      </c>
      <c r="U29" s="8">
        <v>399</v>
      </c>
      <c r="V29" s="8">
        <v>406</v>
      </c>
      <c r="W29" s="8">
        <v>399</v>
      </c>
      <c r="X29" s="8">
        <f t="shared" si="4"/>
        <v>805</v>
      </c>
    </row>
    <row r="30" spans="1:24" ht="21" customHeight="1" x14ac:dyDescent="0.15">
      <c r="A30" s="27"/>
      <c r="B30" s="10" t="s">
        <v>118</v>
      </c>
      <c r="C30" s="11">
        <f>SUM(C4:C29)</f>
        <v>12740</v>
      </c>
      <c r="D30" s="11">
        <f>SUM(D4:D29)</f>
        <v>12848</v>
      </c>
      <c r="E30" s="11">
        <f>SUM(E4:E29)</f>
        <v>13734</v>
      </c>
      <c r="F30" s="11">
        <f t="shared" si="0"/>
        <v>26582</v>
      </c>
      <c r="G30" s="27"/>
      <c r="H30" s="9" t="s">
        <v>119</v>
      </c>
      <c r="I30" s="8">
        <v>233</v>
      </c>
      <c r="J30" s="8">
        <v>269</v>
      </c>
      <c r="K30" s="8">
        <v>296</v>
      </c>
      <c r="L30" s="8">
        <f t="shared" si="6"/>
        <v>565</v>
      </c>
      <c r="M30" s="27"/>
      <c r="N30" s="10" t="s">
        <v>120</v>
      </c>
      <c r="O30" s="11">
        <f>SUM(O21:O29)</f>
        <v>3217</v>
      </c>
      <c r="P30" s="11">
        <f>SUM(P21:P29)</f>
        <v>3979</v>
      </c>
      <c r="Q30" s="11">
        <f>SUM(Q21:Q29)</f>
        <v>4143</v>
      </c>
      <c r="R30" s="11">
        <f t="shared" si="5"/>
        <v>8122</v>
      </c>
      <c r="S30" s="27"/>
      <c r="T30" s="10" t="s">
        <v>121</v>
      </c>
      <c r="U30" s="11">
        <f>SUM(U12:U29)</f>
        <v>3353</v>
      </c>
      <c r="V30" s="11">
        <f>SUM(V12:V29)</f>
        <v>3579</v>
      </c>
      <c r="W30" s="11">
        <f>SUM(W12:W29)</f>
        <v>3838</v>
      </c>
      <c r="X30" s="11">
        <f t="shared" si="4"/>
        <v>7417</v>
      </c>
    </row>
    <row r="31" spans="1:24" ht="21" customHeight="1" x14ac:dyDescent="0.15">
      <c r="A31" s="27" t="s">
        <v>122</v>
      </c>
      <c r="B31" s="9" t="s">
        <v>123</v>
      </c>
      <c r="C31" s="8">
        <v>473</v>
      </c>
      <c r="D31" s="8">
        <v>565</v>
      </c>
      <c r="E31" s="8">
        <v>594</v>
      </c>
      <c r="F31" s="8">
        <f t="shared" si="0"/>
        <v>1159</v>
      </c>
      <c r="G31" s="27"/>
      <c r="H31" s="9" t="s">
        <v>124</v>
      </c>
      <c r="I31" s="8">
        <v>247</v>
      </c>
      <c r="J31" s="8">
        <v>311</v>
      </c>
      <c r="K31" s="8">
        <v>306</v>
      </c>
      <c r="L31" s="8">
        <f t="shared" si="6"/>
        <v>617</v>
      </c>
      <c r="M31" s="31" t="s">
        <v>125</v>
      </c>
      <c r="N31" s="7" t="s">
        <v>126</v>
      </c>
      <c r="O31" s="8">
        <v>102</v>
      </c>
      <c r="P31" s="8">
        <v>117</v>
      </c>
      <c r="Q31" s="8">
        <v>109</v>
      </c>
      <c r="R31" s="8">
        <f t="shared" si="5"/>
        <v>226</v>
      </c>
      <c r="S31" s="27" t="s">
        <v>127</v>
      </c>
      <c r="T31" s="7" t="s">
        <v>128</v>
      </c>
      <c r="U31" s="8">
        <v>51</v>
      </c>
      <c r="V31" s="8">
        <v>44</v>
      </c>
      <c r="W31" s="8">
        <v>56</v>
      </c>
      <c r="X31" s="8">
        <f t="shared" si="4"/>
        <v>100</v>
      </c>
    </row>
    <row r="32" spans="1:24" ht="21" customHeight="1" x14ac:dyDescent="0.15">
      <c r="A32" s="27"/>
      <c r="B32" s="9" t="s">
        <v>129</v>
      </c>
      <c r="C32" s="8">
        <v>68</v>
      </c>
      <c r="D32" s="8">
        <v>55</v>
      </c>
      <c r="E32" s="8">
        <v>85</v>
      </c>
      <c r="F32" s="8">
        <f t="shared" si="0"/>
        <v>140</v>
      </c>
      <c r="G32" s="27"/>
      <c r="H32" s="9" t="s">
        <v>130</v>
      </c>
      <c r="I32" s="8">
        <v>92</v>
      </c>
      <c r="J32" s="8">
        <v>116</v>
      </c>
      <c r="K32" s="8">
        <v>116</v>
      </c>
      <c r="L32" s="8">
        <f t="shared" si="6"/>
        <v>232</v>
      </c>
      <c r="M32" s="31"/>
      <c r="N32" s="7" t="s">
        <v>131</v>
      </c>
      <c r="O32" s="8">
        <v>247</v>
      </c>
      <c r="P32" s="8">
        <v>290</v>
      </c>
      <c r="Q32" s="8">
        <v>291</v>
      </c>
      <c r="R32" s="8">
        <f t="shared" si="5"/>
        <v>581</v>
      </c>
      <c r="S32" s="27"/>
      <c r="T32" s="7" t="s">
        <v>132</v>
      </c>
      <c r="U32" s="8">
        <v>25</v>
      </c>
      <c r="V32" s="8">
        <v>14</v>
      </c>
      <c r="W32" s="8">
        <v>26</v>
      </c>
      <c r="X32" s="8">
        <f t="shared" si="4"/>
        <v>40</v>
      </c>
    </row>
    <row r="33" spans="1:24" ht="21" customHeight="1" x14ac:dyDescent="0.15">
      <c r="A33" s="27"/>
      <c r="B33" s="9" t="s">
        <v>133</v>
      </c>
      <c r="C33" s="8">
        <v>322</v>
      </c>
      <c r="D33" s="8">
        <v>404</v>
      </c>
      <c r="E33" s="8">
        <v>433</v>
      </c>
      <c r="F33" s="8">
        <f t="shared" si="0"/>
        <v>837</v>
      </c>
      <c r="G33" s="27"/>
      <c r="H33" s="9" t="s">
        <v>134</v>
      </c>
      <c r="I33" s="8">
        <v>251</v>
      </c>
      <c r="J33" s="8">
        <v>340</v>
      </c>
      <c r="K33" s="8">
        <v>334</v>
      </c>
      <c r="L33" s="8">
        <f t="shared" si="6"/>
        <v>674</v>
      </c>
      <c r="M33" s="31"/>
      <c r="N33" s="7" t="s">
        <v>135</v>
      </c>
      <c r="O33" s="8">
        <v>81</v>
      </c>
      <c r="P33" s="8">
        <v>107</v>
      </c>
      <c r="Q33" s="8">
        <v>104</v>
      </c>
      <c r="R33" s="8">
        <f t="shared" si="5"/>
        <v>211</v>
      </c>
      <c r="S33" s="27"/>
      <c r="T33" s="7" t="s">
        <v>136</v>
      </c>
      <c r="U33" s="8">
        <v>56</v>
      </c>
      <c r="V33" s="8">
        <v>48</v>
      </c>
      <c r="W33" s="8">
        <v>49</v>
      </c>
      <c r="X33" s="8">
        <f t="shared" si="4"/>
        <v>97</v>
      </c>
    </row>
    <row r="34" spans="1:24" ht="21" customHeight="1" x14ac:dyDescent="0.15">
      <c r="A34" s="27"/>
      <c r="B34" s="9" t="s">
        <v>137</v>
      </c>
      <c r="C34" s="8">
        <v>237</v>
      </c>
      <c r="D34" s="8">
        <v>283</v>
      </c>
      <c r="E34" s="8">
        <v>306</v>
      </c>
      <c r="F34" s="8">
        <f t="shared" si="0"/>
        <v>589</v>
      </c>
      <c r="G34" s="27"/>
      <c r="H34" s="7" t="s">
        <v>138</v>
      </c>
      <c r="I34" s="8">
        <v>206</v>
      </c>
      <c r="J34" s="8">
        <v>241</v>
      </c>
      <c r="K34" s="8">
        <v>235</v>
      </c>
      <c r="L34" s="8">
        <f t="shared" si="6"/>
        <v>476</v>
      </c>
      <c r="M34" s="31"/>
      <c r="N34" s="7" t="s">
        <v>139</v>
      </c>
      <c r="O34" s="8">
        <v>132</v>
      </c>
      <c r="P34" s="8">
        <v>163</v>
      </c>
      <c r="Q34" s="8">
        <v>165</v>
      </c>
      <c r="R34" s="8">
        <f t="shared" si="5"/>
        <v>328</v>
      </c>
      <c r="S34" s="27"/>
      <c r="T34" s="7" t="s">
        <v>140</v>
      </c>
      <c r="U34" s="8">
        <v>37</v>
      </c>
      <c r="V34" s="8">
        <v>27</v>
      </c>
      <c r="W34" s="8">
        <v>33</v>
      </c>
      <c r="X34" s="8">
        <f t="shared" si="4"/>
        <v>60</v>
      </c>
    </row>
    <row r="35" spans="1:24" ht="21" customHeight="1" x14ac:dyDescent="0.15">
      <c r="A35" s="27"/>
      <c r="B35" s="9" t="s">
        <v>141</v>
      </c>
      <c r="C35" s="8">
        <v>288</v>
      </c>
      <c r="D35" s="8">
        <v>406</v>
      </c>
      <c r="E35" s="8">
        <v>403</v>
      </c>
      <c r="F35" s="8">
        <f t="shared" si="0"/>
        <v>809</v>
      </c>
      <c r="G35" s="27"/>
      <c r="H35" s="7" t="s">
        <v>142</v>
      </c>
      <c r="I35" s="8">
        <v>279</v>
      </c>
      <c r="J35" s="8">
        <v>329</v>
      </c>
      <c r="K35" s="8">
        <v>352</v>
      </c>
      <c r="L35" s="8">
        <f t="shared" si="6"/>
        <v>681</v>
      </c>
      <c r="M35" s="31"/>
      <c r="N35" s="7" t="s">
        <v>143</v>
      </c>
      <c r="O35" s="8">
        <v>311</v>
      </c>
      <c r="P35" s="8">
        <v>362</v>
      </c>
      <c r="Q35" s="8">
        <v>372</v>
      </c>
      <c r="R35" s="8">
        <f t="shared" si="5"/>
        <v>734</v>
      </c>
      <c r="S35" s="27"/>
      <c r="T35" s="10" t="s">
        <v>144</v>
      </c>
      <c r="U35" s="11">
        <f>SUM(U31:U34)</f>
        <v>169</v>
      </c>
      <c r="V35" s="11">
        <f>SUM(V31:V34)</f>
        <v>133</v>
      </c>
      <c r="W35" s="11">
        <f>SUM(W31:W34)</f>
        <v>164</v>
      </c>
      <c r="X35" s="11">
        <f t="shared" si="4"/>
        <v>297</v>
      </c>
    </row>
    <row r="36" spans="1:24" ht="21" customHeight="1" x14ac:dyDescent="0.15">
      <c r="A36" s="27"/>
      <c r="B36" s="7" t="s">
        <v>145</v>
      </c>
      <c r="C36" s="8">
        <v>177</v>
      </c>
      <c r="D36" s="8">
        <v>231</v>
      </c>
      <c r="E36" s="8">
        <v>227</v>
      </c>
      <c r="F36" s="7">
        <f t="shared" si="0"/>
        <v>458</v>
      </c>
      <c r="G36" s="27"/>
      <c r="H36" s="9" t="s">
        <v>146</v>
      </c>
      <c r="I36" s="8">
        <v>192</v>
      </c>
      <c r="J36" s="8">
        <v>209</v>
      </c>
      <c r="K36" s="8">
        <v>236</v>
      </c>
      <c r="L36" s="8">
        <f t="shared" si="6"/>
        <v>445</v>
      </c>
      <c r="M36" s="31"/>
      <c r="N36" s="7" t="s">
        <v>147</v>
      </c>
      <c r="O36" s="8">
        <v>110</v>
      </c>
      <c r="P36" s="8">
        <v>132</v>
      </c>
      <c r="Q36" s="8">
        <v>119</v>
      </c>
      <c r="R36" s="8">
        <f t="shared" si="5"/>
        <v>251</v>
      </c>
      <c r="S36" s="28" t="s">
        <v>148</v>
      </c>
      <c r="T36" s="28"/>
      <c r="U36" s="29">
        <f>C30+I26+O20+O30+U11+U30+U35</f>
        <v>29987</v>
      </c>
      <c r="V36" s="29">
        <f>D30+J26+P20+P30+V11+V30+V35</f>
        <v>33157</v>
      </c>
      <c r="W36" s="29">
        <f>E30+K26+Q20+Q30+W11+W30+W35</f>
        <v>35080</v>
      </c>
      <c r="X36" s="29">
        <f>F30+L26+R20+R30+X11+X30+X35</f>
        <v>68237</v>
      </c>
    </row>
    <row r="37" spans="1:24" ht="21" customHeight="1" x14ac:dyDescent="0.15">
      <c r="A37" s="27"/>
      <c r="B37" s="9" t="s">
        <v>149</v>
      </c>
      <c r="C37" s="8">
        <v>199</v>
      </c>
      <c r="D37" s="8">
        <v>271</v>
      </c>
      <c r="E37" s="8">
        <v>272</v>
      </c>
      <c r="F37" s="8">
        <f t="shared" si="0"/>
        <v>543</v>
      </c>
      <c r="G37" s="27"/>
      <c r="H37" s="9" t="s">
        <v>150</v>
      </c>
      <c r="I37" s="8">
        <v>293</v>
      </c>
      <c r="J37" s="8">
        <v>381</v>
      </c>
      <c r="K37" s="8">
        <v>371</v>
      </c>
      <c r="L37" s="8">
        <f t="shared" si="6"/>
        <v>752</v>
      </c>
      <c r="M37" s="31"/>
      <c r="N37" s="7" t="s">
        <v>151</v>
      </c>
      <c r="O37" s="8">
        <v>124</v>
      </c>
      <c r="P37" s="8">
        <v>155</v>
      </c>
      <c r="Q37" s="8">
        <v>153</v>
      </c>
      <c r="R37" s="8">
        <f t="shared" si="5"/>
        <v>308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"/>
      <c r="V2" s="4" t="s">
        <v>163</v>
      </c>
      <c r="W2" s="24"/>
      <c r="X2" s="24"/>
    </row>
    <row r="3" spans="1:24" ht="21" customHeight="1" x14ac:dyDescent="0.15">
      <c r="A3" s="5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5" t="s">
        <v>2</v>
      </c>
      <c r="H3" s="23" t="s">
        <v>3</v>
      </c>
      <c r="I3" s="23" t="s">
        <v>4</v>
      </c>
      <c r="J3" s="23" t="s">
        <v>5</v>
      </c>
      <c r="K3" s="23" t="s">
        <v>6</v>
      </c>
      <c r="L3" s="23" t="s">
        <v>7</v>
      </c>
      <c r="M3" s="5" t="s">
        <v>2</v>
      </c>
      <c r="N3" s="23" t="s">
        <v>3</v>
      </c>
      <c r="O3" s="23" t="s">
        <v>4</v>
      </c>
      <c r="P3" s="23" t="s">
        <v>5</v>
      </c>
      <c r="Q3" s="23" t="s">
        <v>6</v>
      </c>
      <c r="R3" s="23" t="s">
        <v>7</v>
      </c>
      <c r="S3" s="5" t="s">
        <v>2</v>
      </c>
      <c r="T3" s="23" t="s">
        <v>3</v>
      </c>
      <c r="U3" s="23" t="s">
        <v>4</v>
      </c>
      <c r="V3" s="23" t="s">
        <v>5</v>
      </c>
      <c r="W3" s="23" t="s">
        <v>6</v>
      </c>
      <c r="X3" s="23" t="s">
        <v>7</v>
      </c>
    </row>
    <row r="4" spans="1:24" ht="21" customHeight="1" x14ac:dyDescent="0.15">
      <c r="A4" s="27" t="s">
        <v>8</v>
      </c>
      <c r="B4" s="7" t="s">
        <v>9</v>
      </c>
      <c r="C4" s="8">
        <v>1111</v>
      </c>
      <c r="D4" s="8">
        <v>909</v>
      </c>
      <c r="E4" s="8">
        <v>1006</v>
      </c>
      <c r="F4" s="8">
        <f t="shared" ref="F4:F37" si="0">SUM(D4:E4)</f>
        <v>1915</v>
      </c>
      <c r="G4" s="27" t="s">
        <v>10</v>
      </c>
      <c r="H4" s="9" t="s">
        <v>11</v>
      </c>
      <c r="I4" s="8">
        <v>125</v>
      </c>
      <c r="J4" s="8">
        <v>148</v>
      </c>
      <c r="K4" s="8">
        <v>156</v>
      </c>
      <c r="L4" s="8">
        <f t="shared" ref="L4:L25" si="1">SUM(J4:K4)</f>
        <v>304</v>
      </c>
      <c r="M4" s="27" t="s">
        <v>12</v>
      </c>
      <c r="N4" s="9" t="s">
        <v>13</v>
      </c>
      <c r="O4" s="8">
        <v>414</v>
      </c>
      <c r="P4" s="8">
        <v>445</v>
      </c>
      <c r="Q4" s="8">
        <v>461</v>
      </c>
      <c r="R4" s="8">
        <f t="shared" ref="R4:R19" si="2">SUM(P4:Q4)</f>
        <v>906</v>
      </c>
      <c r="S4" s="27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7"/>
      <c r="B5" s="7" t="s">
        <v>16</v>
      </c>
      <c r="C5" s="8">
        <v>484</v>
      </c>
      <c r="D5" s="8">
        <v>437</v>
      </c>
      <c r="E5" s="8">
        <v>484</v>
      </c>
      <c r="F5" s="8">
        <f t="shared" si="0"/>
        <v>921</v>
      </c>
      <c r="G5" s="27"/>
      <c r="H5" s="9" t="s">
        <v>17</v>
      </c>
      <c r="I5" s="8">
        <v>281</v>
      </c>
      <c r="J5" s="8">
        <v>358</v>
      </c>
      <c r="K5" s="8">
        <v>366</v>
      </c>
      <c r="L5" s="8">
        <f t="shared" si="1"/>
        <v>724</v>
      </c>
      <c r="M5" s="27"/>
      <c r="N5" s="9" t="s">
        <v>18</v>
      </c>
      <c r="O5" s="8">
        <v>110</v>
      </c>
      <c r="P5" s="8">
        <v>141</v>
      </c>
      <c r="Q5" s="8">
        <v>141</v>
      </c>
      <c r="R5" s="8">
        <f t="shared" si="2"/>
        <v>282</v>
      </c>
      <c r="S5" s="27"/>
      <c r="T5" s="7" t="s">
        <v>19</v>
      </c>
      <c r="U5" s="8">
        <v>231</v>
      </c>
      <c r="V5" s="8">
        <v>259</v>
      </c>
      <c r="W5" s="8">
        <v>264</v>
      </c>
      <c r="X5" s="8">
        <f t="shared" si="3"/>
        <v>523</v>
      </c>
    </row>
    <row r="6" spans="1:24" ht="21" customHeight="1" x14ac:dyDescent="0.15">
      <c r="A6" s="27"/>
      <c r="B6" s="7" t="s">
        <v>20</v>
      </c>
      <c r="C6" s="8">
        <v>334</v>
      </c>
      <c r="D6" s="8">
        <v>295</v>
      </c>
      <c r="E6" s="8">
        <v>361</v>
      </c>
      <c r="F6" s="8">
        <f t="shared" si="0"/>
        <v>656</v>
      </c>
      <c r="G6" s="27"/>
      <c r="H6" s="9" t="s">
        <v>21</v>
      </c>
      <c r="I6" s="8">
        <v>270</v>
      </c>
      <c r="J6" s="8">
        <v>317</v>
      </c>
      <c r="K6" s="8">
        <v>343</v>
      </c>
      <c r="L6" s="8">
        <f t="shared" si="1"/>
        <v>660</v>
      </c>
      <c r="M6" s="27"/>
      <c r="N6" s="9" t="s">
        <v>22</v>
      </c>
      <c r="O6" s="8">
        <v>41</v>
      </c>
      <c r="P6" s="8">
        <v>52</v>
      </c>
      <c r="Q6" s="8">
        <v>49</v>
      </c>
      <c r="R6" s="8">
        <f t="shared" si="2"/>
        <v>101</v>
      </c>
      <c r="S6" s="27"/>
      <c r="T6" s="7" t="s">
        <v>23</v>
      </c>
      <c r="U6" s="8">
        <v>141</v>
      </c>
      <c r="V6" s="8">
        <v>166</v>
      </c>
      <c r="W6" s="8">
        <v>189</v>
      </c>
      <c r="X6" s="8">
        <f t="shared" si="3"/>
        <v>355</v>
      </c>
    </row>
    <row r="7" spans="1:24" ht="21" customHeight="1" x14ac:dyDescent="0.15">
      <c r="A7" s="27"/>
      <c r="B7" s="7" t="s">
        <v>24</v>
      </c>
      <c r="C7" s="8">
        <v>310</v>
      </c>
      <c r="D7" s="8">
        <v>248</v>
      </c>
      <c r="E7" s="8">
        <v>307</v>
      </c>
      <c r="F7" s="8">
        <f t="shared" si="0"/>
        <v>555</v>
      </c>
      <c r="G7" s="27"/>
      <c r="H7" s="9" t="s">
        <v>25</v>
      </c>
      <c r="I7" s="8">
        <v>146</v>
      </c>
      <c r="J7" s="8">
        <v>177</v>
      </c>
      <c r="K7" s="8">
        <v>182</v>
      </c>
      <c r="L7" s="8">
        <f t="shared" si="1"/>
        <v>359</v>
      </c>
      <c r="M7" s="27"/>
      <c r="N7" s="9" t="s">
        <v>26</v>
      </c>
      <c r="O7" s="8">
        <v>295</v>
      </c>
      <c r="P7" s="8">
        <v>345</v>
      </c>
      <c r="Q7" s="8">
        <v>377</v>
      </c>
      <c r="R7" s="8">
        <f t="shared" si="2"/>
        <v>722</v>
      </c>
      <c r="S7" s="27"/>
      <c r="T7" s="7" t="s">
        <v>27</v>
      </c>
      <c r="U7" s="8">
        <v>115</v>
      </c>
      <c r="V7" s="8">
        <v>126</v>
      </c>
      <c r="W7" s="8">
        <v>143</v>
      </c>
      <c r="X7" s="8">
        <f t="shared" si="3"/>
        <v>269</v>
      </c>
    </row>
    <row r="8" spans="1:24" ht="21" customHeight="1" x14ac:dyDescent="0.15">
      <c r="A8" s="27"/>
      <c r="B8" s="7" t="s">
        <v>28</v>
      </c>
      <c r="C8" s="8">
        <v>265</v>
      </c>
      <c r="D8" s="8">
        <v>215</v>
      </c>
      <c r="E8" s="8">
        <v>256</v>
      </c>
      <c r="F8" s="8">
        <f t="shared" si="0"/>
        <v>471</v>
      </c>
      <c r="G8" s="27"/>
      <c r="H8" s="9" t="s">
        <v>29</v>
      </c>
      <c r="I8" s="8">
        <v>30</v>
      </c>
      <c r="J8" s="8">
        <v>37</v>
      </c>
      <c r="K8" s="8">
        <v>38</v>
      </c>
      <c r="L8" s="8">
        <f t="shared" si="1"/>
        <v>75</v>
      </c>
      <c r="M8" s="27"/>
      <c r="N8" s="9" t="s">
        <v>30</v>
      </c>
      <c r="O8" s="8">
        <v>46</v>
      </c>
      <c r="P8" s="8">
        <v>63</v>
      </c>
      <c r="Q8" s="8">
        <v>54</v>
      </c>
      <c r="R8" s="8">
        <f t="shared" si="2"/>
        <v>117</v>
      </c>
      <c r="S8" s="27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7"/>
      <c r="B9" s="7" t="s">
        <v>32</v>
      </c>
      <c r="C9" s="8">
        <v>362</v>
      </c>
      <c r="D9" s="8">
        <v>322</v>
      </c>
      <c r="E9" s="8">
        <v>357</v>
      </c>
      <c r="F9" s="8">
        <f t="shared" si="0"/>
        <v>679</v>
      </c>
      <c r="G9" s="27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81</v>
      </c>
      <c r="R9" s="8">
        <f t="shared" si="2"/>
        <v>153</v>
      </c>
      <c r="S9" s="27"/>
      <c r="T9" s="7" t="s">
        <v>35</v>
      </c>
      <c r="U9" s="8">
        <v>27</v>
      </c>
      <c r="V9" s="8">
        <v>40</v>
      </c>
      <c r="W9" s="8">
        <v>40</v>
      </c>
      <c r="X9" s="8">
        <f t="shared" si="3"/>
        <v>80</v>
      </c>
    </row>
    <row r="10" spans="1:24" ht="21" customHeight="1" x14ac:dyDescent="0.15">
      <c r="A10" s="27"/>
      <c r="B10" s="7" t="s">
        <v>36</v>
      </c>
      <c r="C10" s="8">
        <v>719</v>
      </c>
      <c r="D10" s="8">
        <v>596</v>
      </c>
      <c r="E10" s="8">
        <v>686</v>
      </c>
      <c r="F10" s="8">
        <f t="shared" si="0"/>
        <v>1282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64</v>
      </c>
      <c r="P10" s="8">
        <v>74</v>
      </c>
      <c r="Q10" s="8">
        <v>76</v>
      </c>
      <c r="R10" s="8">
        <f t="shared" si="2"/>
        <v>150</v>
      </c>
      <c r="S10" s="27"/>
      <c r="T10" s="7" t="s">
        <v>39</v>
      </c>
      <c r="U10" s="8">
        <v>35</v>
      </c>
      <c r="V10" s="8">
        <v>29</v>
      </c>
      <c r="W10" s="8">
        <v>51</v>
      </c>
      <c r="X10" s="8">
        <f t="shared" si="3"/>
        <v>80</v>
      </c>
    </row>
    <row r="11" spans="1:24" ht="21" customHeight="1" x14ac:dyDescent="0.15">
      <c r="A11" s="27"/>
      <c r="B11" s="7" t="s">
        <v>40</v>
      </c>
      <c r="C11" s="8">
        <v>336</v>
      </c>
      <c r="D11" s="8">
        <v>376</v>
      </c>
      <c r="E11" s="8">
        <v>369</v>
      </c>
      <c r="F11" s="8">
        <f t="shared" si="0"/>
        <v>745</v>
      </c>
      <c r="G11" s="27"/>
      <c r="H11" s="9" t="s">
        <v>41</v>
      </c>
      <c r="I11" s="8">
        <v>19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1765</v>
      </c>
      <c r="V11" s="11">
        <f>SUM(P31:P37,V4:V10)</f>
        <v>2050</v>
      </c>
      <c r="W11" s="11">
        <f>SUM(Q31:Q37,W4:W10)</f>
        <v>2102</v>
      </c>
      <c r="X11" s="11">
        <f>SUM(R31:R37,X4:X10)</f>
        <v>4152</v>
      </c>
    </row>
    <row r="12" spans="1:24" ht="21" customHeight="1" x14ac:dyDescent="0.15">
      <c r="A12" s="27"/>
      <c r="B12" s="7" t="s">
        <v>44</v>
      </c>
      <c r="C12" s="8">
        <v>1024</v>
      </c>
      <c r="D12" s="8">
        <v>1064</v>
      </c>
      <c r="E12" s="8">
        <v>1038</v>
      </c>
      <c r="F12" s="8">
        <f t="shared" si="0"/>
        <v>2102</v>
      </c>
      <c r="G12" s="27"/>
      <c r="H12" s="9" t="s">
        <v>45</v>
      </c>
      <c r="I12" s="8">
        <v>46</v>
      </c>
      <c r="J12" s="8">
        <v>37</v>
      </c>
      <c r="K12" s="8">
        <v>41</v>
      </c>
      <c r="L12" s="8">
        <f t="shared" si="1"/>
        <v>78</v>
      </c>
      <c r="M12" s="27"/>
      <c r="N12" s="9" t="s">
        <v>46</v>
      </c>
      <c r="O12" s="8">
        <v>98</v>
      </c>
      <c r="P12" s="8">
        <v>110</v>
      </c>
      <c r="Q12" s="8">
        <v>114</v>
      </c>
      <c r="R12" s="8">
        <f t="shared" si="2"/>
        <v>224</v>
      </c>
      <c r="S12" s="27" t="s">
        <v>47</v>
      </c>
      <c r="T12" s="7" t="s">
        <v>48</v>
      </c>
      <c r="U12" s="8">
        <v>158</v>
      </c>
      <c r="V12" s="12">
        <v>187</v>
      </c>
      <c r="W12" s="8">
        <v>211</v>
      </c>
      <c r="X12" s="8">
        <f t="shared" ref="X12:X35" si="4">SUM(V12:W12)</f>
        <v>398</v>
      </c>
    </row>
    <row r="13" spans="1:24" ht="21" customHeight="1" x14ac:dyDescent="0.15">
      <c r="A13" s="27"/>
      <c r="B13" s="7" t="s">
        <v>49</v>
      </c>
      <c r="C13" s="8">
        <v>448</v>
      </c>
      <c r="D13" s="8">
        <v>434</v>
      </c>
      <c r="E13" s="8">
        <v>480</v>
      </c>
      <c r="F13" s="8">
        <f t="shared" si="0"/>
        <v>914</v>
      </c>
      <c r="G13" s="27"/>
      <c r="H13" s="9" t="s">
        <v>50</v>
      </c>
      <c r="I13" s="8">
        <v>41</v>
      </c>
      <c r="J13" s="8">
        <v>39</v>
      </c>
      <c r="K13" s="8">
        <v>48</v>
      </c>
      <c r="L13" s="8">
        <f t="shared" si="1"/>
        <v>87</v>
      </c>
      <c r="M13" s="27"/>
      <c r="N13" s="9" t="s">
        <v>51</v>
      </c>
      <c r="O13" s="8">
        <v>89</v>
      </c>
      <c r="P13" s="8">
        <v>114</v>
      </c>
      <c r="Q13" s="8">
        <v>107</v>
      </c>
      <c r="R13" s="8">
        <f t="shared" si="2"/>
        <v>221</v>
      </c>
      <c r="S13" s="27"/>
      <c r="T13" s="7" t="s">
        <v>52</v>
      </c>
      <c r="U13" s="8">
        <v>86</v>
      </c>
      <c r="V13" s="8">
        <v>109</v>
      </c>
      <c r="W13" s="8">
        <v>109</v>
      </c>
      <c r="X13" s="8">
        <f t="shared" si="4"/>
        <v>218</v>
      </c>
    </row>
    <row r="14" spans="1:24" ht="21" customHeight="1" x14ac:dyDescent="0.15">
      <c r="A14" s="27"/>
      <c r="B14" s="7" t="s">
        <v>53</v>
      </c>
      <c r="C14" s="8">
        <v>486</v>
      </c>
      <c r="D14" s="8">
        <v>494</v>
      </c>
      <c r="E14" s="8">
        <v>528</v>
      </c>
      <c r="F14" s="8">
        <f t="shared" si="0"/>
        <v>1022</v>
      </c>
      <c r="G14" s="27"/>
      <c r="H14" s="9" t="s">
        <v>54</v>
      </c>
      <c r="I14" s="8">
        <v>42</v>
      </c>
      <c r="J14" s="8">
        <v>55</v>
      </c>
      <c r="K14" s="8">
        <v>54</v>
      </c>
      <c r="L14" s="8">
        <f t="shared" si="1"/>
        <v>109</v>
      </c>
      <c r="M14" s="27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7"/>
      <c r="T14" s="7" t="s">
        <v>56</v>
      </c>
      <c r="U14" s="8">
        <v>63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7"/>
      <c r="B15" s="7" t="s">
        <v>57</v>
      </c>
      <c r="C15" s="8">
        <v>453</v>
      </c>
      <c r="D15" s="8">
        <v>524</v>
      </c>
      <c r="E15" s="8">
        <v>535</v>
      </c>
      <c r="F15" s="8">
        <f t="shared" si="0"/>
        <v>1059</v>
      </c>
      <c r="G15" s="27"/>
      <c r="H15" s="9" t="s">
        <v>58</v>
      </c>
      <c r="I15" s="8">
        <v>68</v>
      </c>
      <c r="J15" s="8">
        <v>61</v>
      </c>
      <c r="K15" s="8">
        <v>58</v>
      </c>
      <c r="L15" s="8">
        <f t="shared" si="1"/>
        <v>119</v>
      </c>
      <c r="M15" s="27"/>
      <c r="N15" s="9" t="s">
        <v>59</v>
      </c>
      <c r="O15" s="8">
        <v>52</v>
      </c>
      <c r="P15" s="8">
        <v>60</v>
      </c>
      <c r="Q15" s="8">
        <v>65</v>
      </c>
      <c r="R15" s="8">
        <f t="shared" si="2"/>
        <v>125</v>
      </c>
      <c r="S15" s="27"/>
      <c r="T15" s="7" t="s">
        <v>60</v>
      </c>
      <c r="U15" s="8">
        <v>54</v>
      </c>
      <c r="V15" s="8">
        <v>58</v>
      </c>
      <c r="W15" s="8">
        <v>68</v>
      </c>
      <c r="X15" s="8">
        <f t="shared" si="4"/>
        <v>126</v>
      </c>
    </row>
    <row r="16" spans="1:24" ht="21" customHeight="1" x14ac:dyDescent="0.15">
      <c r="A16" s="27"/>
      <c r="B16" s="7" t="s">
        <v>61</v>
      </c>
      <c r="C16" s="8">
        <v>529</v>
      </c>
      <c r="D16" s="8">
        <v>484</v>
      </c>
      <c r="E16" s="8">
        <v>479</v>
      </c>
      <c r="F16" s="8">
        <f t="shared" si="0"/>
        <v>963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376</v>
      </c>
      <c r="P16" s="8">
        <v>443</v>
      </c>
      <c r="Q16" s="8">
        <v>505</v>
      </c>
      <c r="R16" s="8">
        <f t="shared" si="2"/>
        <v>948</v>
      </c>
      <c r="S16" s="27"/>
      <c r="T16" s="7" t="s">
        <v>64</v>
      </c>
      <c r="U16" s="8">
        <v>225</v>
      </c>
      <c r="V16" s="8">
        <v>319</v>
      </c>
      <c r="W16" s="8">
        <v>317</v>
      </c>
      <c r="X16" s="8">
        <f t="shared" si="4"/>
        <v>636</v>
      </c>
    </row>
    <row r="17" spans="1:24" ht="21" customHeight="1" x14ac:dyDescent="0.15">
      <c r="A17" s="27"/>
      <c r="B17" s="7" t="s">
        <v>65</v>
      </c>
      <c r="C17" s="8">
        <v>211</v>
      </c>
      <c r="D17" s="8">
        <v>211</v>
      </c>
      <c r="E17" s="8">
        <v>224</v>
      </c>
      <c r="F17" s="8">
        <f t="shared" si="0"/>
        <v>435</v>
      </c>
      <c r="G17" s="27"/>
      <c r="H17" s="9" t="s">
        <v>66</v>
      </c>
      <c r="I17" s="8">
        <v>111</v>
      </c>
      <c r="J17" s="8">
        <v>115</v>
      </c>
      <c r="K17" s="8">
        <v>127</v>
      </c>
      <c r="L17" s="8">
        <f t="shared" si="1"/>
        <v>242</v>
      </c>
      <c r="M17" s="27"/>
      <c r="N17" s="9" t="s">
        <v>67</v>
      </c>
      <c r="O17" s="8">
        <v>141</v>
      </c>
      <c r="P17" s="8">
        <v>151</v>
      </c>
      <c r="Q17" s="8">
        <v>157</v>
      </c>
      <c r="R17" s="8">
        <f t="shared" si="2"/>
        <v>308</v>
      </c>
      <c r="S17" s="27"/>
      <c r="T17" s="7" t="s">
        <v>68</v>
      </c>
      <c r="U17" s="8">
        <v>93</v>
      </c>
      <c r="V17" s="8">
        <v>99</v>
      </c>
      <c r="W17" s="8">
        <v>98</v>
      </c>
      <c r="X17" s="8">
        <f t="shared" si="4"/>
        <v>197</v>
      </c>
    </row>
    <row r="18" spans="1:24" ht="21" customHeight="1" x14ac:dyDescent="0.15">
      <c r="A18" s="27"/>
      <c r="B18" s="7" t="s">
        <v>69</v>
      </c>
      <c r="C18" s="8">
        <v>447</v>
      </c>
      <c r="D18" s="8">
        <v>380</v>
      </c>
      <c r="E18" s="8">
        <v>395</v>
      </c>
      <c r="F18" s="8">
        <f t="shared" si="0"/>
        <v>775</v>
      </c>
      <c r="G18" s="27"/>
      <c r="H18" s="9" t="s">
        <v>70</v>
      </c>
      <c r="I18" s="8">
        <v>61</v>
      </c>
      <c r="J18" s="8">
        <v>75</v>
      </c>
      <c r="K18" s="8">
        <v>72</v>
      </c>
      <c r="L18" s="8">
        <f t="shared" si="1"/>
        <v>147</v>
      </c>
      <c r="M18" s="27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7"/>
      <c r="T18" s="7" t="s">
        <v>72</v>
      </c>
      <c r="U18" s="8">
        <v>100</v>
      </c>
      <c r="V18" s="8">
        <v>115</v>
      </c>
      <c r="W18" s="8">
        <v>133</v>
      </c>
      <c r="X18" s="8">
        <f t="shared" si="4"/>
        <v>248</v>
      </c>
    </row>
    <row r="19" spans="1:24" ht="21" customHeight="1" x14ac:dyDescent="0.15">
      <c r="A19" s="27"/>
      <c r="B19" s="7" t="s">
        <v>73</v>
      </c>
      <c r="C19" s="8">
        <v>286</v>
      </c>
      <c r="D19" s="8">
        <v>240</v>
      </c>
      <c r="E19" s="8">
        <v>266</v>
      </c>
      <c r="F19" s="8">
        <f t="shared" si="0"/>
        <v>506</v>
      </c>
      <c r="G19" s="27"/>
      <c r="H19" s="9" t="s">
        <v>74</v>
      </c>
      <c r="I19" s="8">
        <v>248</v>
      </c>
      <c r="J19" s="8">
        <v>314</v>
      </c>
      <c r="K19" s="8">
        <v>309</v>
      </c>
      <c r="L19" s="8">
        <f t="shared" si="1"/>
        <v>623</v>
      </c>
      <c r="M19" s="27"/>
      <c r="N19" s="9" t="s">
        <v>75</v>
      </c>
      <c r="O19" s="8">
        <v>105</v>
      </c>
      <c r="P19" s="8">
        <v>128</v>
      </c>
      <c r="Q19" s="8">
        <v>139</v>
      </c>
      <c r="R19" s="8">
        <f t="shared" si="2"/>
        <v>267</v>
      </c>
      <c r="S19" s="27"/>
      <c r="T19" s="7" t="s">
        <v>76</v>
      </c>
      <c r="U19" s="8">
        <v>76</v>
      </c>
      <c r="V19" s="8">
        <v>89</v>
      </c>
      <c r="W19" s="8">
        <v>87</v>
      </c>
      <c r="X19" s="8">
        <f t="shared" si="4"/>
        <v>176</v>
      </c>
    </row>
    <row r="20" spans="1:24" ht="21" customHeight="1" x14ac:dyDescent="0.15">
      <c r="A20" s="27"/>
      <c r="B20" s="7" t="s">
        <v>77</v>
      </c>
      <c r="C20" s="8">
        <v>1421</v>
      </c>
      <c r="D20" s="8">
        <v>1507</v>
      </c>
      <c r="E20" s="8">
        <v>1624</v>
      </c>
      <c r="F20" s="8">
        <f t="shared" si="0"/>
        <v>3131</v>
      </c>
      <c r="G20" s="27"/>
      <c r="H20" s="9" t="s">
        <v>78</v>
      </c>
      <c r="I20" s="8">
        <v>697</v>
      </c>
      <c r="J20" s="8">
        <v>808</v>
      </c>
      <c r="K20" s="8">
        <v>879</v>
      </c>
      <c r="L20" s="8">
        <f t="shared" si="1"/>
        <v>1687</v>
      </c>
      <c r="M20" s="27"/>
      <c r="N20" s="10" t="s">
        <v>79</v>
      </c>
      <c r="O20" s="11">
        <f>SUM(I27:I37,O4:O19)</f>
        <v>4135</v>
      </c>
      <c r="P20" s="11">
        <f>SUM(J27:J37,P4:P19)</f>
        <v>4895</v>
      </c>
      <c r="Q20" s="11">
        <f>SUM(K27:K37,Q4:Q19)</f>
        <v>5078</v>
      </c>
      <c r="R20" s="11">
        <f>SUM(L27:L37,R4:R19)</f>
        <v>9973</v>
      </c>
      <c r="S20" s="27"/>
      <c r="T20" s="7" t="s">
        <v>80</v>
      </c>
      <c r="U20" s="8">
        <v>117</v>
      </c>
      <c r="V20" s="8">
        <v>149</v>
      </c>
      <c r="W20" s="8">
        <v>149</v>
      </c>
      <c r="X20" s="8">
        <f t="shared" si="4"/>
        <v>298</v>
      </c>
    </row>
    <row r="21" spans="1:24" ht="21" customHeight="1" x14ac:dyDescent="0.15">
      <c r="A21" s="27"/>
      <c r="B21" s="7" t="s">
        <v>81</v>
      </c>
      <c r="C21" s="8">
        <v>416</v>
      </c>
      <c r="D21" s="8">
        <v>446</v>
      </c>
      <c r="E21" s="8">
        <v>467</v>
      </c>
      <c r="F21" s="8">
        <f t="shared" si="0"/>
        <v>913</v>
      </c>
      <c r="G21" s="27"/>
      <c r="H21" s="9" t="s">
        <v>82</v>
      </c>
      <c r="I21" s="8">
        <v>187</v>
      </c>
      <c r="J21" s="12">
        <v>210</v>
      </c>
      <c r="K21" s="8">
        <v>211</v>
      </c>
      <c r="L21" s="8">
        <f t="shared" si="1"/>
        <v>421</v>
      </c>
      <c r="M21" s="27" t="s">
        <v>83</v>
      </c>
      <c r="N21" s="9" t="s">
        <v>84</v>
      </c>
      <c r="O21" s="8">
        <v>934</v>
      </c>
      <c r="P21" s="8">
        <v>1190</v>
      </c>
      <c r="Q21" s="8">
        <v>1247</v>
      </c>
      <c r="R21" s="8">
        <f t="shared" ref="R21:R37" si="5">SUM(P21:Q21)</f>
        <v>2437</v>
      </c>
      <c r="S21" s="27"/>
      <c r="T21" s="7" t="s">
        <v>85</v>
      </c>
      <c r="U21" s="8">
        <v>416</v>
      </c>
      <c r="V21" s="8">
        <v>411</v>
      </c>
      <c r="W21" s="8">
        <v>470</v>
      </c>
      <c r="X21" s="8">
        <f t="shared" si="4"/>
        <v>881</v>
      </c>
    </row>
    <row r="22" spans="1:24" ht="21" customHeight="1" x14ac:dyDescent="0.15">
      <c r="A22" s="27"/>
      <c r="B22" s="7" t="s">
        <v>86</v>
      </c>
      <c r="C22" s="8">
        <v>381</v>
      </c>
      <c r="D22" s="8">
        <v>410</v>
      </c>
      <c r="E22" s="8">
        <v>454</v>
      </c>
      <c r="F22" s="8">
        <f t="shared" si="0"/>
        <v>864</v>
      </c>
      <c r="G22" s="27"/>
      <c r="H22" s="9" t="s">
        <v>87</v>
      </c>
      <c r="I22" s="8">
        <v>168</v>
      </c>
      <c r="J22" s="8">
        <v>196</v>
      </c>
      <c r="K22" s="8">
        <v>196</v>
      </c>
      <c r="L22" s="8">
        <f t="shared" si="1"/>
        <v>392</v>
      </c>
      <c r="M22" s="27"/>
      <c r="N22" s="7" t="s">
        <v>88</v>
      </c>
      <c r="O22" s="8">
        <v>739</v>
      </c>
      <c r="P22" s="8">
        <v>758</v>
      </c>
      <c r="Q22" s="8">
        <v>834</v>
      </c>
      <c r="R22" s="8">
        <f t="shared" si="5"/>
        <v>1592</v>
      </c>
      <c r="S22" s="27"/>
      <c r="T22" s="7" t="s">
        <v>89</v>
      </c>
      <c r="U22" s="8">
        <v>141</v>
      </c>
      <c r="V22" s="8">
        <v>147</v>
      </c>
      <c r="W22" s="8">
        <v>167</v>
      </c>
      <c r="X22" s="8">
        <f t="shared" si="4"/>
        <v>314</v>
      </c>
    </row>
    <row r="23" spans="1:24" ht="21" customHeight="1" x14ac:dyDescent="0.15">
      <c r="A23" s="27"/>
      <c r="B23" s="7" t="s">
        <v>90</v>
      </c>
      <c r="C23" s="8">
        <v>804</v>
      </c>
      <c r="D23" s="8">
        <v>907</v>
      </c>
      <c r="E23" s="8">
        <v>960</v>
      </c>
      <c r="F23" s="8">
        <f t="shared" si="0"/>
        <v>1867</v>
      </c>
      <c r="G23" s="27"/>
      <c r="H23" s="9" t="s">
        <v>91</v>
      </c>
      <c r="I23" s="8">
        <v>112</v>
      </c>
      <c r="J23" s="8">
        <v>126</v>
      </c>
      <c r="K23" s="8">
        <v>150</v>
      </c>
      <c r="L23" s="8">
        <f t="shared" si="1"/>
        <v>276</v>
      </c>
      <c r="M23" s="27"/>
      <c r="N23" s="7" t="s">
        <v>92</v>
      </c>
      <c r="O23" s="8">
        <v>226</v>
      </c>
      <c r="P23" s="8">
        <v>285</v>
      </c>
      <c r="Q23" s="8">
        <v>271</v>
      </c>
      <c r="R23" s="8">
        <f t="shared" si="5"/>
        <v>556</v>
      </c>
      <c r="S23" s="27"/>
      <c r="T23" s="7" t="s">
        <v>93</v>
      </c>
      <c r="U23" s="8">
        <v>172</v>
      </c>
      <c r="V23" s="8">
        <v>193</v>
      </c>
      <c r="W23" s="8">
        <v>194</v>
      </c>
      <c r="X23" s="8">
        <f t="shared" si="4"/>
        <v>387</v>
      </c>
    </row>
    <row r="24" spans="1:24" ht="21" customHeight="1" x14ac:dyDescent="0.15">
      <c r="A24" s="27"/>
      <c r="B24" s="7" t="s">
        <v>94</v>
      </c>
      <c r="C24" s="8">
        <v>688</v>
      </c>
      <c r="D24" s="8">
        <v>801</v>
      </c>
      <c r="E24" s="8">
        <v>855</v>
      </c>
      <c r="F24" s="8">
        <f t="shared" si="0"/>
        <v>1656</v>
      </c>
      <c r="G24" s="27"/>
      <c r="H24" s="9" t="s">
        <v>95</v>
      </c>
      <c r="I24" s="8">
        <v>85</v>
      </c>
      <c r="J24" s="8">
        <v>119</v>
      </c>
      <c r="K24" s="8">
        <v>121</v>
      </c>
      <c r="L24" s="8">
        <f t="shared" si="1"/>
        <v>240</v>
      </c>
      <c r="M24" s="27"/>
      <c r="N24" s="7" t="s">
        <v>96</v>
      </c>
      <c r="O24" s="8">
        <v>322</v>
      </c>
      <c r="P24" s="8">
        <v>394</v>
      </c>
      <c r="Q24" s="8">
        <v>408</v>
      </c>
      <c r="R24" s="8">
        <f t="shared" si="5"/>
        <v>802</v>
      </c>
      <c r="S24" s="27"/>
      <c r="T24" s="7" t="s">
        <v>97</v>
      </c>
      <c r="U24" s="8">
        <v>123</v>
      </c>
      <c r="V24" s="8">
        <v>151</v>
      </c>
      <c r="W24" s="8">
        <v>151</v>
      </c>
      <c r="X24" s="8">
        <f t="shared" si="4"/>
        <v>302</v>
      </c>
    </row>
    <row r="25" spans="1:24" ht="21" customHeight="1" x14ac:dyDescent="0.15">
      <c r="A25" s="27"/>
      <c r="B25" s="7" t="s">
        <v>98</v>
      </c>
      <c r="C25" s="8">
        <v>214</v>
      </c>
      <c r="D25" s="8">
        <v>190</v>
      </c>
      <c r="E25" s="8">
        <v>209</v>
      </c>
      <c r="F25" s="8">
        <f t="shared" si="0"/>
        <v>399</v>
      </c>
      <c r="G25" s="27"/>
      <c r="H25" s="9" t="s">
        <v>99</v>
      </c>
      <c r="I25" s="8">
        <v>88</v>
      </c>
      <c r="J25" s="8">
        <v>94</v>
      </c>
      <c r="K25" s="8">
        <v>123</v>
      </c>
      <c r="L25" s="8">
        <f t="shared" si="1"/>
        <v>217</v>
      </c>
      <c r="M25" s="27"/>
      <c r="N25" s="7" t="s">
        <v>100</v>
      </c>
      <c r="O25" s="8">
        <v>253</v>
      </c>
      <c r="P25" s="8">
        <v>336</v>
      </c>
      <c r="Q25" s="8">
        <v>346</v>
      </c>
      <c r="R25" s="8">
        <f t="shared" si="5"/>
        <v>682</v>
      </c>
      <c r="S25" s="27"/>
      <c r="T25" s="7" t="s">
        <v>101</v>
      </c>
      <c r="U25" s="8">
        <v>723</v>
      </c>
      <c r="V25" s="8">
        <v>593</v>
      </c>
      <c r="W25" s="8">
        <v>676</v>
      </c>
      <c r="X25" s="8">
        <f t="shared" si="4"/>
        <v>1269</v>
      </c>
    </row>
    <row r="26" spans="1:24" ht="21" customHeight="1" x14ac:dyDescent="0.15">
      <c r="A26" s="27"/>
      <c r="B26" s="7" t="s">
        <v>102</v>
      </c>
      <c r="C26" s="8">
        <v>138</v>
      </c>
      <c r="D26" s="8">
        <v>164</v>
      </c>
      <c r="E26" s="8">
        <v>156</v>
      </c>
      <c r="F26" s="8">
        <f t="shared" si="0"/>
        <v>320</v>
      </c>
      <c r="G26" s="27"/>
      <c r="H26" s="10" t="s">
        <v>103</v>
      </c>
      <c r="I26" s="11">
        <f>SUM(C31:C37,I4:I25)</f>
        <v>4710</v>
      </c>
      <c r="J26" s="11">
        <f>SUM(D31:D37,J4:J25)</f>
        <v>5582</v>
      </c>
      <c r="K26" s="11">
        <f>SUM(E31:E37,K4:K25)</f>
        <v>5879</v>
      </c>
      <c r="L26" s="11">
        <f>SUM(F31:F37,L4:L25)</f>
        <v>11461</v>
      </c>
      <c r="M26" s="27"/>
      <c r="N26" s="7" t="s">
        <v>104</v>
      </c>
      <c r="O26" s="8">
        <v>265</v>
      </c>
      <c r="P26" s="8">
        <v>359</v>
      </c>
      <c r="Q26" s="8">
        <v>362</v>
      </c>
      <c r="R26" s="8">
        <f t="shared" si="5"/>
        <v>721</v>
      </c>
      <c r="S26" s="27"/>
      <c r="T26" s="7" t="s">
        <v>105</v>
      </c>
      <c r="U26" s="8">
        <v>98</v>
      </c>
      <c r="V26" s="8">
        <v>112</v>
      </c>
      <c r="W26" s="8">
        <v>116</v>
      </c>
      <c r="X26" s="8">
        <f t="shared" si="4"/>
        <v>228</v>
      </c>
    </row>
    <row r="27" spans="1:24" ht="21" customHeight="1" x14ac:dyDescent="0.15">
      <c r="A27" s="27"/>
      <c r="B27" s="7" t="s">
        <v>106</v>
      </c>
      <c r="C27" s="8">
        <v>553</v>
      </c>
      <c r="D27" s="8">
        <v>638</v>
      </c>
      <c r="E27" s="8">
        <v>642</v>
      </c>
      <c r="F27" s="8">
        <f t="shared" si="0"/>
        <v>1280</v>
      </c>
      <c r="G27" s="27" t="s">
        <v>107</v>
      </c>
      <c r="H27" s="9" t="s">
        <v>108</v>
      </c>
      <c r="I27" s="8">
        <v>93</v>
      </c>
      <c r="J27" s="8">
        <v>101</v>
      </c>
      <c r="K27" s="8">
        <v>123</v>
      </c>
      <c r="L27" s="8">
        <f t="shared" ref="L27:L37" si="6">SUM(J27:K27)</f>
        <v>224</v>
      </c>
      <c r="M27" s="27"/>
      <c r="N27" s="7" t="s">
        <v>109</v>
      </c>
      <c r="O27" s="8">
        <v>257</v>
      </c>
      <c r="P27" s="8">
        <v>320</v>
      </c>
      <c r="Q27" s="8">
        <v>333</v>
      </c>
      <c r="R27" s="8">
        <f t="shared" si="5"/>
        <v>653</v>
      </c>
      <c r="S27" s="27"/>
      <c r="T27" s="7" t="s">
        <v>110</v>
      </c>
      <c r="U27" s="8">
        <v>249</v>
      </c>
      <c r="V27" s="8">
        <v>279</v>
      </c>
      <c r="W27" s="8">
        <v>307</v>
      </c>
      <c r="X27" s="8">
        <f t="shared" si="4"/>
        <v>586</v>
      </c>
    </row>
    <row r="28" spans="1:24" ht="21" customHeight="1" x14ac:dyDescent="0.15">
      <c r="A28" s="27"/>
      <c r="B28" s="7" t="s">
        <v>111</v>
      </c>
      <c r="C28" s="8">
        <v>326</v>
      </c>
      <c r="D28" s="8">
        <v>348</v>
      </c>
      <c r="E28" s="8">
        <v>362</v>
      </c>
      <c r="F28" s="8">
        <f t="shared" si="0"/>
        <v>710</v>
      </c>
      <c r="G28" s="27"/>
      <c r="H28" s="9" t="s">
        <v>112</v>
      </c>
      <c r="I28" s="8">
        <v>87</v>
      </c>
      <c r="J28" s="8">
        <v>94</v>
      </c>
      <c r="K28" s="8">
        <v>98</v>
      </c>
      <c r="L28" s="8">
        <f t="shared" si="6"/>
        <v>192</v>
      </c>
      <c r="M28" s="27"/>
      <c r="N28" s="7" t="s">
        <v>91</v>
      </c>
      <c r="O28" s="12">
        <v>157</v>
      </c>
      <c r="P28" s="8">
        <v>207</v>
      </c>
      <c r="Q28" s="8">
        <v>191</v>
      </c>
      <c r="R28" s="8">
        <f t="shared" si="5"/>
        <v>398</v>
      </c>
      <c r="S28" s="27"/>
      <c r="T28" s="13" t="s">
        <v>113</v>
      </c>
      <c r="U28" s="8">
        <v>93</v>
      </c>
      <c r="V28" s="8">
        <v>92</v>
      </c>
      <c r="W28" s="8">
        <v>96</v>
      </c>
      <c r="X28" s="8">
        <f t="shared" si="4"/>
        <v>188</v>
      </c>
    </row>
    <row r="29" spans="1:24" ht="21" customHeight="1" x14ac:dyDescent="0.15">
      <c r="A29" s="27"/>
      <c r="B29" s="7" t="s">
        <v>114</v>
      </c>
      <c r="C29" s="8">
        <v>98</v>
      </c>
      <c r="D29" s="8">
        <v>87</v>
      </c>
      <c r="E29" s="8">
        <v>103</v>
      </c>
      <c r="F29" s="8">
        <f t="shared" si="0"/>
        <v>190</v>
      </c>
      <c r="G29" s="27"/>
      <c r="H29" s="9" t="s">
        <v>115</v>
      </c>
      <c r="I29" s="8">
        <v>109</v>
      </c>
      <c r="J29" s="8">
        <v>139</v>
      </c>
      <c r="K29" s="8">
        <v>126</v>
      </c>
      <c r="L29" s="8">
        <f t="shared" si="6"/>
        <v>265</v>
      </c>
      <c r="M29" s="27"/>
      <c r="N29" s="7" t="s">
        <v>116</v>
      </c>
      <c r="O29" s="8">
        <v>90</v>
      </c>
      <c r="P29" s="8">
        <v>105</v>
      </c>
      <c r="Q29" s="8">
        <v>107</v>
      </c>
      <c r="R29" s="8">
        <f t="shared" si="5"/>
        <v>212</v>
      </c>
      <c r="S29" s="27"/>
      <c r="T29" s="13" t="s">
        <v>117</v>
      </c>
      <c r="U29" s="8">
        <v>393</v>
      </c>
      <c r="V29" s="8">
        <v>401</v>
      </c>
      <c r="W29" s="8">
        <v>392</v>
      </c>
      <c r="X29" s="8">
        <f t="shared" si="4"/>
        <v>793</v>
      </c>
    </row>
    <row r="30" spans="1:24" ht="21" customHeight="1" x14ac:dyDescent="0.15">
      <c r="A30" s="27"/>
      <c r="B30" s="10" t="s">
        <v>118</v>
      </c>
      <c r="C30" s="11">
        <f>SUM(C4:C29)</f>
        <v>12844</v>
      </c>
      <c r="D30" s="11">
        <f>SUM(D4:D29)</f>
        <v>12727</v>
      </c>
      <c r="E30" s="11">
        <f>SUM(E4:E29)</f>
        <v>13603</v>
      </c>
      <c r="F30" s="11">
        <f t="shared" si="0"/>
        <v>26330</v>
      </c>
      <c r="G30" s="27"/>
      <c r="H30" s="9" t="s">
        <v>119</v>
      </c>
      <c r="I30" s="8">
        <v>235</v>
      </c>
      <c r="J30" s="8">
        <v>267</v>
      </c>
      <c r="K30" s="8">
        <v>293</v>
      </c>
      <c r="L30" s="8">
        <f t="shared" si="6"/>
        <v>560</v>
      </c>
      <c r="M30" s="27"/>
      <c r="N30" s="10" t="s">
        <v>120</v>
      </c>
      <c r="O30" s="11">
        <f>SUM(O21:O29)</f>
        <v>3243</v>
      </c>
      <c r="P30" s="11">
        <f>SUM(P21:P29)</f>
        <v>3954</v>
      </c>
      <c r="Q30" s="11">
        <f>SUM(Q21:Q29)</f>
        <v>4099</v>
      </c>
      <c r="R30" s="11">
        <f t="shared" si="5"/>
        <v>8053</v>
      </c>
      <c r="S30" s="27"/>
      <c r="T30" s="10" t="s">
        <v>121</v>
      </c>
      <c r="U30" s="11">
        <f>SUM(U12:U29)</f>
        <v>3380</v>
      </c>
      <c r="V30" s="11">
        <f>SUM(V12:V29)</f>
        <v>3584</v>
      </c>
      <c r="W30" s="11">
        <f>SUM(W12:W29)</f>
        <v>3823</v>
      </c>
      <c r="X30" s="11">
        <f t="shared" si="4"/>
        <v>7407</v>
      </c>
    </row>
    <row r="31" spans="1:24" ht="21" customHeight="1" x14ac:dyDescent="0.15">
      <c r="A31" s="27" t="s">
        <v>122</v>
      </c>
      <c r="B31" s="9" t="s">
        <v>123</v>
      </c>
      <c r="C31" s="8">
        <v>489</v>
      </c>
      <c r="D31" s="8">
        <v>561</v>
      </c>
      <c r="E31" s="8">
        <v>601</v>
      </c>
      <c r="F31" s="8">
        <f t="shared" si="0"/>
        <v>1162</v>
      </c>
      <c r="G31" s="27"/>
      <c r="H31" s="9" t="s">
        <v>124</v>
      </c>
      <c r="I31" s="8">
        <v>245</v>
      </c>
      <c r="J31" s="8">
        <v>306</v>
      </c>
      <c r="K31" s="8">
        <v>292</v>
      </c>
      <c r="L31" s="8">
        <f t="shared" si="6"/>
        <v>598</v>
      </c>
      <c r="M31" s="31" t="s">
        <v>125</v>
      </c>
      <c r="N31" s="7" t="s">
        <v>126</v>
      </c>
      <c r="O31" s="8">
        <v>104</v>
      </c>
      <c r="P31" s="8">
        <v>118</v>
      </c>
      <c r="Q31" s="8">
        <v>112</v>
      </c>
      <c r="R31" s="8">
        <f t="shared" si="5"/>
        <v>230</v>
      </c>
      <c r="S31" s="27" t="s">
        <v>127</v>
      </c>
      <c r="T31" s="7" t="s">
        <v>128</v>
      </c>
      <c r="U31" s="8">
        <v>48</v>
      </c>
      <c r="V31" s="8">
        <v>42</v>
      </c>
      <c r="W31" s="8">
        <v>53</v>
      </c>
      <c r="X31" s="8">
        <f t="shared" si="4"/>
        <v>95</v>
      </c>
    </row>
    <row r="32" spans="1:24" ht="21" customHeight="1" x14ac:dyDescent="0.15">
      <c r="A32" s="27"/>
      <c r="B32" s="9" t="s">
        <v>129</v>
      </c>
      <c r="C32" s="8">
        <v>69</v>
      </c>
      <c r="D32" s="8">
        <v>54</v>
      </c>
      <c r="E32" s="8">
        <v>78</v>
      </c>
      <c r="F32" s="8">
        <f t="shared" si="0"/>
        <v>132</v>
      </c>
      <c r="G32" s="27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31"/>
      <c r="N32" s="7" t="s">
        <v>131</v>
      </c>
      <c r="O32" s="8">
        <v>247</v>
      </c>
      <c r="P32" s="8">
        <v>290</v>
      </c>
      <c r="Q32" s="8">
        <v>283</v>
      </c>
      <c r="R32" s="8">
        <f t="shared" si="5"/>
        <v>573</v>
      </c>
      <c r="S32" s="27"/>
      <c r="T32" s="7" t="s">
        <v>132</v>
      </c>
      <c r="U32" s="8">
        <v>22</v>
      </c>
      <c r="V32" s="8">
        <v>11</v>
      </c>
      <c r="W32" s="8">
        <v>21</v>
      </c>
      <c r="X32" s="8">
        <f t="shared" si="4"/>
        <v>32</v>
      </c>
    </row>
    <row r="33" spans="1:24" ht="21" customHeight="1" x14ac:dyDescent="0.15">
      <c r="A33" s="27"/>
      <c r="B33" s="9" t="s">
        <v>133</v>
      </c>
      <c r="C33" s="8">
        <v>325</v>
      </c>
      <c r="D33" s="8">
        <v>401</v>
      </c>
      <c r="E33" s="8">
        <v>429</v>
      </c>
      <c r="F33" s="8">
        <f t="shared" si="0"/>
        <v>830</v>
      </c>
      <c r="G33" s="27"/>
      <c r="H33" s="9" t="s">
        <v>134</v>
      </c>
      <c r="I33" s="8">
        <v>252</v>
      </c>
      <c r="J33" s="8">
        <v>338</v>
      </c>
      <c r="K33" s="8">
        <v>339</v>
      </c>
      <c r="L33" s="8">
        <f t="shared" si="6"/>
        <v>677</v>
      </c>
      <c r="M33" s="31"/>
      <c r="N33" s="7" t="s">
        <v>135</v>
      </c>
      <c r="O33" s="8">
        <v>85</v>
      </c>
      <c r="P33" s="8">
        <v>111</v>
      </c>
      <c r="Q33" s="8">
        <v>108</v>
      </c>
      <c r="R33" s="8">
        <f t="shared" si="5"/>
        <v>219</v>
      </c>
      <c r="S33" s="27"/>
      <c r="T33" s="7" t="s">
        <v>136</v>
      </c>
      <c r="U33" s="8">
        <v>53</v>
      </c>
      <c r="V33" s="8">
        <v>46</v>
      </c>
      <c r="W33" s="8">
        <v>44</v>
      </c>
      <c r="X33" s="8">
        <f t="shared" si="4"/>
        <v>90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274</v>
      </c>
      <c r="E34" s="8">
        <v>300</v>
      </c>
      <c r="F34" s="8">
        <f t="shared" si="0"/>
        <v>574</v>
      </c>
      <c r="G34" s="27"/>
      <c r="H34" s="7" t="s">
        <v>138</v>
      </c>
      <c r="I34" s="8">
        <v>202</v>
      </c>
      <c r="J34" s="8">
        <v>241</v>
      </c>
      <c r="K34" s="8">
        <v>229</v>
      </c>
      <c r="L34" s="8">
        <f t="shared" si="6"/>
        <v>470</v>
      </c>
      <c r="M34" s="31"/>
      <c r="N34" s="7" t="s">
        <v>139</v>
      </c>
      <c r="O34" s="8">
        <v>141</v>
      </c>
      <c r="P34" s="8">
        <v>168</v>
      </c>
      <c r="Q34" s="8">
        <v>166</v>
      </c>
      <c r="R34" s="8">
        <f t="shared" si="5"/>
        <v>334</v>
      </c>
      <c r="S34" s="27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7"/>
      <c r="B35" s="9" t="s">
        <v>141</v>
      </c>
      <c r="C35" s="8">
        <v>292</v>
      </c>
      <c r="D35" s="8">
        <v>415</v>
      </c>
      <c r="E35" s="8">
        <v>400</v>
      </c>
      <c r="F35" s="8">
        <f t="shared" si="0"/>
        <v>815</v>
      </c>
      <c r="G35" s="27"/>
      <c r="H35" s="7" t="s">
        <v>142</v>
      </c>
      <c r="I35" s="8">
        <v>282</v>
      </c>
      <c r="J35" s="8">
        <v>329</v>
      </c>
      <c r="K35" s="8">
        <v>357</v>
      </c>
      <c r="L35" s="8">
        <f t="shared" si="6"/>
        <v>686</v>
      </c>
      <c r="M35" s="31"/>
      <c r="N35" s="7" t="s">
        <v>143</v>
      </c>
      <c r="O35" s="8">
        <v>310</v>
      </c>
      <c r="P35" s="8">
        <v>363</v>
      </c>
      <c r="Q35" s="8">
        <v>359</v>
      </c>
      <c r="R35" s="8">
        <f t="shared" si="5"/>
        <v>722</v>
      </c>
      <c r="S35" s="27"/>
      <c r="T35" s="10" t="s">
        <v>144</v>
      </c>
      <c r="U35" s="11">
        <f>SUM(U31:U34)</f>
        <v>157</v>
      </c>
      <c r="V35" s="11">
        <f>SUM(V31:V34)</f>
        <v>124</v>
      </c>
      <c r="W35" s="11">
        <f>SUM(W31:W34)</f>
        <v>147</v>
      </c>
      <c r="X35" s="11">
        <f t="shared" si="4"/>
        <v>271</v>
      </c>
    </row>
    <row r="36" spans="1:24" ht="21" customHeight="1" x14ac:dyDescent="0.15">
      <c r="A36" s="27"/>
      <c r="B36" s="7" t="s">
        <v>145</v>
      </c>
      <c r="C36" s="8">
        <v>181</v>
      </c>
      <c r="D36" s="8">
        <v>228</v>
      </c>
      <c r="E36" s="8">
        <v>230</v>
      </c>
      <c r="F36" s="7">
        <f t="shared" si="0"/>
        <v>458</v>
      </c>
      <c r="G36" s="27"/>
      <c r="H36" s="9" t="s">
        <v>146</v>
      </c>
      <c r="I36" s="8">
        <v>192</v>
      </c>
      <c r="J36" s="8">
        <v>217</v>
      </c>
      <c r="K36" s="8">
        <v>229</v>
      </c>
      <c r="L36" s="8">
        <f t="shared" si="6"/>
        <v>446</v>
      </c>
      <c r="M36" s="31"/>
      <c r="N36" s="7" t="s">
        <v>147</v>
      </c>
      <c r="O36" s="8">
        <v>113</v>
      </c>
      <c r="P36" s="8">
        <v>131</v>
      </c>
      <c r="Q36" s="8">
        <v>122</v>
      </c>
      <c r="R36" s="8">
        <f t="shared" si="5"/>
        <v>253</v>
      </c>
      <c r="S36" s="28" t="s">
        <v>148</v>
      </c>
      <c r="T36" s="28"/>
      <c r="U36" s="29">
        <f>C30+I26+O20+O30+U11+U30+U35</f>
        <v>30234</v>
      </c>
      <c r="V36" s="29">
        <f>D30+J26+P20+P30+V11+V30+V35</f>
        <v>32916</v>
      </c>
      <c r="W36" s="29">
        <f>E30+K26+Q20+Q30+W11+W30+W35</f>
        <v>34731</v>
      </c>
      <c r="X36" s="29">
        <f>F30+L26+R20+R30+X11+X30+X35</f>
        <v>67647</v>
      </c>
    </row>
    <row r="37" spans="1:24" ht="21" customHeight="1" x14ac:dyDescent="0.15">
      <c r="A37" s="27"/>
      <c r="B37" s="9" t="s">
        <v>149</v>
      </c>
      <c r="C37" s="8">
        <v>208</v>
      </c>
      <c r="D37" s="8">
        <v>271</v>
      </c>
      <c r="E37" s="8">
        <v>270</v>
      </c>
      <c r="F37" s="8">
        <f t="shared" si="0"/>
        <v>541</v>
      </c>
      <c r="G37" s="27"/>
      <c r="H37" s="9" t="s">
        <v>150</v>
      </c>
      <c r="I37" s="8">
        <v>291</v>
      </c>
      <c r="J37" s="8">
        <v>375</v>
      </c>
      <c r="K37" s="8">
        <v>367</v>
      </c>
      <c r="L37" s="8">
        <f t="shared" si="6"/>
        <v>742</v>
      </c>
      <c r="M37" s="31"/>
      <c r="N37" s="7" t="s">
        <v>151</v>
      </c>
      <c r="O37" s="8">
        <v>126</v>
      </c>
      <c r="P37" s="8">
        <v>152</v>
      </c>
      <c r="Q37" s="8">
        <v>150</v>
      </c>
      <c r="R37" s="8">
        <f t="shared" si="5"/>
        <v>302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3"/>
      <c r="V2" s="4" t="s">
        <v>162</v>
      </c>
      <c r="W2" s="22"/>
      <c r="X2" s="22"/>
    </row>
    <row r="3" spans="1:24" ht="21" customHeight="1" x14ac:dyDescent="0.15">
      <c r="A3" s="5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5" t="s">
        <v>2</v>
      </c>
      <c r="H3" s="21" t="s">
        <v>3</v>
      </c>
      <c r="I3" s="21" t="s">
        <v>4</v>
      </c>
      <c r="J3" s="21" t="s">
        <v>5</v>
      </c>
      <c r="K3" s="21" t="s">
        <v>6</v>
      </c>
      <c r="L3" s="21" t="s">
        <v>7</v>
      </c>
      <c r="M3" s="5" t="s">
        <v>2</v>
      </c>
      <c r="N3" s="21" t="s">
        <v>3</v>
      </c>
      <c r="O3" s="21" t="s">
        <v>4</v>
      </c>
      <c r="P3" s="21" t="s">
        <v>5</v>
      </c>
      <c r="Q3" s="21" t="s">
        <v>6</v>
      </c>
      <c r="R3" s="21" t="s">
        <v>7</v>
      </c>
      <c r="S3" s="5" t="s">
        <v>2</v>
      </c>
      <c r="T3" s="21" t="s">
        <v>3</v>
      </c>
      <c r="U3" s="21" t="s">
        <v>4</v>
      </c>
      <c r="V3" s="21" t="s">
        <v>5</v>
      </c>
      <c r="W3" s="21" t="s">
        <v>6</v>
      </c>
      <c r="X3" s="21" t="s">
        <v>7</v>
      </c>
    </row>
    <row r="4" spans="1:24" ht="21" customHeight="1" x14ac:dyDescent="0.15">
      <c r="A4" s="27" t="s">
        <v>8</v>
      </c>
      <c r="B4" s="7" t="s">
        <v>9</v>
      </c>
      <c r="C4" s="8">
        <v>1114</v>
      </c>
      <c r="D4" s="8">
        <v>915</v>
      </c>
      <c r="E4" s="8">
        <v>1002</v>
      </c>
      <c r="F4" s="8">
        <f t="shared" ref="F4:F37" si="0">SUM(D4:E4)</f>
        <v>1917</v>
      </c>
      <c r="G4" s="27" t="s">
        <v>10</v>
      </c>
      <c r="H4" s="9" t="s">
        <v>11</v>
      </c>
      <c r="I4" s="8">
        <v>125</v>
      </c>
      <c r="J4" s="8">
        <v>148</v>
      </c>
      <c r="K4" s="8">
        <v>157</v>
      </c>
      <c r="L4" s="8">
        <f t="shared" ref="L4:L25" si="1">SUM(J4:K4)</f>
        <v>305</v>
      </c>
      <c r="M4" s="27" t="s">
        <v>12</v>
      </c>
      <c r="N4" s="9" t="s">
        <v>13</v>
      </c>
      <c r="O4" s="8">
        <v>413</v>
      </c>
      <c r="P4" s="8">
        <v>445</v>
      </c>
      <c r="Q4" s="8">
        <v>462</v>
      </c>
      <c r="R4" s="8">
        <f t="shared" ref="R4:R19" si="2">SUM(P4:Q4)</f>
        <v>907</v>
      </c>
      <c r="S4" s="27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7"/>
      <c r="B5" s="7" t="s">
        <v>16</v>
      </c>
      <c r="C5" s="8">
        <v>490</v>
      </c>
      <c r="D5" s="8">
        <v>439</v>
      </c>
      <c r="E5" s="8">
        <v>486</v>
      </c>
      <c r="F5" s="8">
        <f t="shared" si="0"/>
        <v>925</v>
      </c>
      <c r="G5" s="27"/>
      <c r="H5" s="9" t="s">
        <v>17</v>
      </c>
      <c r="I5" s="8">
        <v>281</v>
      </c>
      <c r="J5" s="8">
        <v>358</v>
      </c>
      <c r="K5" s="8">
        <v>366</v>
      </c>
      <c r="L5" s="8">
        <f t="shared" si="1"/>
        <v>724</v>
      </c>
      <c r="M5" s="27"/>
      <c r="N5" s="9" t="s">
        <v>18</v>
      </c>
      <c r="O5" s="8">
        <v>110</v>
      </c>
      <c r="P5" s="8">
        <v>141</v>
      </c>
      <c r="Q5" s="8">
        <v>142</v>
      </c>
      <c r="R5" s="8">
        <f t="shared" si="2"/>
        <v>283</v>
      </c>
      <c r="S5" s="27"/>
      <c r="T5" s="7" t="s">
        <v>19</v>
      </c>
      <c r="U5" s="8">
        <v>231</v>
      </c>
      <c r="V5" s="8">
        <v>259</v>
      </c>
      <c r="W5" s="8">
        <v>266</v>
      </c>
      <c r="X5" s="8">
        <f t="shared" si="3"/>
        <v>525</v>
      </c>
    </row>
    <row r="6" spans="1:24" ht="21" customHeight="1" x14ac:dyDescent="0.15">
      <c r="A6" s="27"/>
      <c r="B6" s="7" t="s">
        <v>20</v>
      </c>
      <c r="C6" s="8">
        <v>334</v>
      </c>
      <c r="D6" s="8">
        <v>296</v>
      </c>
      <c r="E6" s="8">
        <v>362</v>
      </c>
      <c r="F6" s="8">
        <f t="shared" si="0"/>
        <v>658</v>
      </c>
      <c r="G6" s="27"/>
      <c r="H6" s="9" t="s">
        <v>21</v>
      </c>
      <c r="I6" s="8">
        <v>271</v>
      </c>
      <c r="J6" s="8">
        <v>315</v>
      </c>
      <c r="K6" s="8">
        <v>342</v>
      </c>
      <c r="L6" s="8">
        <f t="shared" si="1"/>
        <v>657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166</v>
      </c>
      <c r="W6" s="8">
        <v>188</v>
      </c>
      <c r="X6" s="8">
        <f t="shared" si="3"/>
        <v>354</v>
      </c>
    </row>
    <row r="7" spans="1:24" ht="21" customHeight="1" x14ac:dyDescent="0.15">
      <c r="A7" s="27"/>
      <c r="B7" s="7" t="s">
        <v>24</v>
      </c>
      <c r="C7" s="8">
        <v>307</v>
      </c>
      <c r="D7" s="8">
        <v>245</v>
      </c>
      <c r="E7" s="8">
        <v>307</v>
      </c>
      <c r="F7" s="8">
        <f t="shared" si="0"/>
        <v>552</v>
      </c>
      <c r="G7" s="27"/>
      <c r="H7" s="9" t="s">
        <v>25</v>
      </c>
      <c r="I7" s="8">
        <v>146</v>
      </c>
      <c r="J7" s="8">
        <v>177</v>
      </c>
      <c r="K7" s="8">
        <v>182</v>
      </c>
      <c r="L7" s="8">
        <f t="shared" si="1"/>
        <v>359</v>
      </c>
      <c r="M7" s="27"/>
      <c r="N7" s="9" t="s">
        <v>26</v>
      </c>
      <c r="O7" s="8">
        <v>294</v>
      </c>
      <c r="P7" s="8">
        <v>343</v>
      </c>
      <c r="Q7" s="8">
        <v>377</v>
      </c>
      <c r="R7" s="8">
        <f t="shared" si="2"/>
        <v>720</v>
      </c>
      <c r="S7" s="27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7"/>
      <c r="B8" s="7" t="s">
        <v>28</v>
      </c>
      <c r="C8" s="8">
        <v>262</v>
      </c>
      <c r="D8" s="8">
        <v>215</v>
      </c>
      <c r="E8" s="8">
        <v>252</v>
      </c>
      <c r="F8" s="8">
        <f t="shared" si="0"/>
        <v>467</v>
      </c>
      <c r="G8" s="27"/>
      <c r="H8" s="9" t="s">
        <v>29</v>
      </c>
      <c r="I8" s="8">
        <v>30</v>
      </c>
      <c r="J8" s="8">
        <v>37</v>
      </c>
      <c r="K8" s="8">
        <v>38</v>
      </c>
      <c r="L8" s="8">
        <f t="shared" si="1"/>
        <v>75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7"/>
      <c r="B9" s="7" t="s">
        <v>32</v>
      </c>
      <c r="C9" s="8">
        <v>363</v>
      </c>
      <c r="D9" s="8">
        <v>323</v>
      </c>
      <c r="E9" s="8">
        <v>358</v>
      </c>
      <c r="F9" s="8">
        <f t="shared" si="0"/>
        <v>681</v>
      </c>
      <c r="G9" s="27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7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7"/>
      <c r="B10" s="7" t="s">
        <v>36</v>
      </c>
      <c r="C10" s="8">
        <v>719</v>
      </c>
      <c r="D10" s="8">
        <v>595</v>
      </c>
      <c r="E10" s="8">
        <v>688</v>
      </c>
      <c r="F10" s="8">
        <f t="shared" si="0"/>
        <v>1283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34</v>
      </c>
      <c r="V10" s="8">
        <v>28</v>
      </c>
      <c r="W10" s="8">
        <v>50</v>
      </c>
      <c r="X10" s="8">
        <f t="shared" si="3"/>
        <v>78</v>
      </c>
    </row>
    <row r="11" spans="1:24" ht="21" customHeight="1" x14ac:dyDescent="0.15">
      <c r="A11" s="27"/>
      <c r="B11" s="7" t="s">
        <v>40</v>
      </c>
      <c r="C11" s="8">
        <v>337</v>
      </c>
      <c r="D11" s="8">
        <v>377</v>
      </c>
      <c r="E11" s="8">
        <v>369</v>
      </c>
      <c r="F11" s="8">
        <f t="shared" si="0"/>
        <v>746</v>
      </c>
      <c r="G11" s="27"/>
      <c r="H11" s="9" t="s">
        <v>41</v>
      </c>
      <c r="I11" s="8">
        <v>19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1765</v>
      </c>
      <c r="V11" s="11">
        <f>SUM(P31:P37,V4:V10)</f>
        <v>2052</v>
      </c>
      <c r="W11" s="11">
        <f>SUM(Q31:Q37,W4:W10)</f>
        <v>2104</v>
      </c>
      <c r="X11" s="11">
        <f>SUM(R31:R37,X4:X10)</f>
        <v>4156</v>
      </c>
    </row>
    <row r="12" spans="1:24" ht="21" customHeight="1" x14ac:dyDescent="0.15">
      <c r="A12" s="27"/>
      <c r="B12" s="7" t="s">
        <v>44</v>
      </c>
      <c r="C12" s="8">
        <v>1029</v>
      </c>
      <c r="D12" s="8">
        <v>1070</v>
      </c>
      <c r="E12" s="8">
        <v>1038</v>
      </c>
      <c r="F12" s="8">
        <f t="shared" si="0"/>
        <v>2108</v>
      </c>
      <c r="G12" s="27"/>
      <c r="H12" s="9" t="s">
        <v>45</v>
      </c>
      <c r="I12" s="8">
        <v>47</v>
      </c>
      <c r="J12" s="8">
        <v>38</v>
      </c>
      <c r="K12" s="8">
        <v>43</v>
      </c>
      <c r="L12" s="8">
        <f t="shared" si="1"/>
        <v>81</v>
      </c>
      <c r="M12" s="27"/>
      <c r="N12" s="9" t="s">
        <v>46</v>
      </c>
      <c r="O12" s="8">
        <v>97</v>
      </c>
      <c r="P12" s="8">
        <v>109</v>
      </c>
      <c r="Q12" s="8">
        <v>113</v>
      </c>
      <c r="R12" s="8">
        <f t="shared" si="2"/>
        <v>222</v>
      </c>
      <c r="S12" s="27" t="s">
        <v>47</v>
      </c>
      <c r="T12" s="7" t="s">
        <v>48</v>
      </c>
      <c r="U12" s="8">
        <v>159</v>
      </c>
      <c r="V12" s="12">
        <v>188</v>
      </c>
      <c r="W12" s="8">
        <v>210</v>
      </c>
      <c r="X12" s="8">
        <f t="shared" ref="X12:X35" si="4">SUM(V12:W12)</f>
        <v>398</v>
      </c>
    </row>
    <row r="13" spans="1:24" ht="21" customHeight="1" x14ac:dyDescent="0.15">
      <c r="A13" s="27"/>
      <c r="B13" s="7" t="s">
        <v>49</v>
      </c>
      <c r="C13" s="8">
        <v>448</v>
      </c>
      <c r="D13" s="8">
        <v>435</v>
      </c>
      <c r="E13" s="8">
        <v>476</v>
      </c>
      <c r="F13" s="8">
        <f t="shared" si="0"/>
        <v>911</v>
      </c>
      <c r="G13" s="27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7"/>
      <c r="N13" s="9" t="s">
        <v>51</v>
      </c>
      <c r="O13" s="8">
        <v>89</v>
      </c>
      <c r="P13" s="8">
        <v>114</v>
      </c>
      <c r="Q13" s="8">
        <v>107</v>
      </c>
      <c r="R13" s="8">
        <f t="shared" si="2"/>
        <v>221</v>
      </c>
      <c r="S13" s="27"/>
      <c r="T13" s="7" t="s">
        <v>52</v>
      </c>
      <c r="U13" s="8">
        <v>86</v>
      </c>
      <c r="V13" s="8">
        <v>109</v>
      </c>
      <c r="W13" s="8">
        <v>108</v>
      </c>
      <c r="X13" s="8">
        <f t="shared" si="4"/>
        <v>217</v>
      </c>
    </row>
    <row r="14" spans="1:24" ht="21" customHeight="1" x14ac:dyDescent="0.15">
      <c r="A14" s="27"/>
      <c r="B14" s="7" t="s">
        <v>53</v>
      </c>
      <c r="C14" s="8">
        <v>484</v>
      </c>
      <c r="D14" s="8">
        <v>492</v>
      </c>
      <c r="E14" s="8">
        <v>529</v>
      </c>
      <c r="F14" s="8">
        <f t="shared" si="0"/>
        <v>1021</v>
      </c>
      <c r="G14" s="27"/>
      <c r="H14" s="9" t="s">
        <v>54</v>
      </c>
      <c r="I14" s="8">
        <v>42</v>
      </c>
      <c r="J14" s="8">
        <v>55</v>
      </c>
      <c r="K14" s="8">
        <v>54</v>
      </c>
      <c r="L14" s="8">
        <f t="shared" si="1"/>
        <v>109</v>
      </c>
      <c r="M14" s="27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7"/>
      <c r="T14" s="7" t="s">
        <v>56</v>
      </c>
      <c r="U14" s="8">
        <v>63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7"/>
      <c r="B15" s="7" t="s">
        <v>57</v>
      </c>
      <c r="C15" s="8">
        <v>456</v>
      </c>
      <c r="D15" s="8">
        <v>525</v>
      </c>
      <c r="E15" s="8">
        <v>538</v>
      </c>
      <c r="F15" s="8">
        <f t="shared" si="0"/>
        <v>1063</v>
      </c>
      <c r="G15" s="27"/>
      <c r="H15" s="9" t="s">
        <v>58</v>
      </c>
      <c r="I15" s="8">
        <v>69</v>
      </c>
      <c r="J15" s="8">
        <v>61</v>
      </c>
      <c r="K15" s="8">
        <v>59</v>
      </c>
      <c r="L15" s="8">
        <f t="shared" si="1"/>
        <v>120</v>
      </c>
      <c r="M15" s="27"/>
      <c r="N15" s="9" t="s">
        <v>59</v>
      </c>
      <c r="O15" s="8">
        <v>52</v>
      </c>
      <c r="P15" s="8">
        <v>60</v>
      </c>
      <c r="Q15" s="8">
        <v>65</v>
      </c>
      <c r="R15" s="8">
        <f t="shared" si="2"/>
        <v>125</v>
      </c>
      <c r="S15" s="27"/>
      <c r="T15" s="7" t="s">
        <v>60</v>
      </c>
      <c r="U15" s="8">
        <v>56</v>
      </c>
      <c r="V15" s="8">
        <v>58</v>
      </c>
      <c r="W15" s="8">
        <v>70</v>
      </c>
      <c r="X15" s="8">
        <f t="shared" si="4"/>
        <v>128</v>
      </c>
    </row>
    <row r="16" spans="1:24" ht="21" customHeight="1" x14ac:dyDescent="0.15">
      <c r="A16" s="27"/>
      <c r="B16" s="7" t="s">
        <v>61</v>
      </c>
      <c r="C16" s="8">
        <v>528</v>
      </c>
      <c r="D16" s="8">
        <v>484</v>
      </c>
      <c r="E16" s="8">
        <v>477</v>
      </c>
      <c r="F16" s="8">
        <f t="shared" si="0"/>
        <v>961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378</v>
      </c>
      <c r="P16" s="8">
        <v>444</v>
      </c>
      <c r="Q16" s="8">
        <v>509</v>
      </c>
      <c r="R16" s="8">
        <f t="shared" si="2"/>
        <v>953</v>
      </c>
      <c r="S16" s="27"/>
      <c r="T16" s="7" t="s">
        <v>64</v>
      </c>
      <c r="U16" s="8">
        <v>221</v>
      </c>
      <c r="V16" s="8">
        <v>318</v>
      </c>
      <c r="W16" s="8">
        <v>314</v>
      </c>
      <c r="X16" s="8">
        <f t="shared" si="4"/>
        <v>632</v>
      </c>
    </row>
    <row r="17" spans="1:24" ht="21" customHeight="1" x14ac:dyDescent="0.15">
      <c r="A17" s="27"/>
      <c r="B17" s="7" t="s">
        <v>65</v>
      </c>
      <c r="C17" s="8">
        <v>210</v>
      </c>
      <c r="D17" s="8">
        <v>212</v>
      </c>
      <c r="E17" s="8">
        <v>226</v>
      </c>
      <c r="F17" s="8">
        <f t="shared" si="0"/>
        <v>438</v>
      </c>
      <c r="G17" s="27"/>
      <c r="H17" s="9" t="s">
        <v>66</v>
      </c>
      <c r="I17" s="8">
        <v>108</v>
      </c>
      <c r="J17" s="8">
        <v>112</v>
      </c>
      <c r="K17" s="8">
        <v>126</v>
      </c>
      <c r="L17" s="8">
        <f t="shared" si="1"/>
        <v>238</v>
      </c>
      <c r="M17" s="27"/>
      <c r="N17" s="9" t="s">
        <v>67</v>
      </c>
      <c r="O17" s="8">
        <v>141</v>
      </c>
      <c r="P17" s="8">
        <v>151</v>
      </c>
      <c r="Q17" s="8">
        <v>157</v>
      </c>
      <c r="R17" s="8">
        <f t="shared" si="2"/>
        <v>308</v>
      </c>
      <c r="S17" s="27"/>
      <c r="T17" s="7" t="s">
        <v>68</v>
      </c>
      <c r="U17" s="8">
        <v>93</v>
      </c>
      <c r="V17" s="8">
        <v>99</v>
      </c>
      <c r="W17" s="8">
        <v>99</v>
      </c>
      <c r="X17" s="8">
        <f t="shared" si="4"/>
        <v>198</v>
      </c>
    </row>
    <row r="18" spans="1:24" ht="21" customHeight="1" x14ac:dyDescent="0.15">
      <c r="A18" s="27"/>
      <c r="B18" s="7" t="s">
        <v>69</v>
      </c>
      <c r="C18" s="8">
        <v>444</v>
      </c>
      <c r="D18" s="8">
        <v>376</v>
      </c>
      <c r="E18" s="8">
        <v>395</v>
      </c>
      <c r="F18" s="8">
        <f t="shared" si="0"/>
        <v>771</v>
      </c>
      <c r="G18" s="27"/>
      <c r="H18" s="9" t="s">
        <v>70</v>
      </c>
      <c r="I18" s="8">
        <v>61</v>
      </c>
      <c r="J18" s="8">
        <v>74</v>
      </c>
      <c r="K18" s="8">
        <v>72</v>
      </c>
      <c r="L18" s="8">
        <f t="shared" si="1"/>
        <v>146</v>
      </c>
      <c r="M18" s="27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7"/>
      <c r="T18" s="7" t="s">
        <v>72</v>
      </c>
      <c r="U18" s="8">
        <v>100</v>
      </c>
      <c r="V18" s="8">
        <v>115</v>
      </c>
      <c r="W18" s="8">
        <v>133</v>
      </c>
      <c r="X18" s="8">
        <f t="shared" si="4"/>
        <v>248</v>
      </c>
    </row>
    <row r="19" spans="1:24" ht="21" customHeight="1" x14ac:dyDescent="0.15">
      <c r="A19" s="27"/>
      <c r="B19" s="7" t="s">
        <v>73</v>
      </c>
      <c r="C19" s="8">
        <v>291</v>
      </c>
      <c r="D19" s="8">
        <v>243</v>
      </c>
      <c r="E19" s="8">
        <v>269</v>
      </c>
      <c r="F19" s="8">
        <f t="shared" si="0"/>
        <v>512</v>
      </c>
      <c r="G19" s="27"/>
      <c r="H19" s="9" t="s">
        <v>74</v>
      </c>
      <c r="I19" s="8">
        <v>251</v>
      </c>
      <c r="J19" s="8">
        <v>316</v>
      </c>
      <c r="K19" s="8">
        <v>309</v>
      </c>
      <c r="L19" s="8">
        <f t="shared" si="1"/>
        <v>625</v>
      </c>
      <c r="M19" s="27"/>
      <c r="N19" s="9" t="s">
        <v>75</v>
      </c>
      <c r="O19" s="8">
        <v>108</v>
      </c>
      <c r="P19" s="8">
        <v>132</v>
      </c>
      <c r="Q19" s="8">
        <v>143</v>
      </c>
      <c r="R19" s="8">
        <f t="shared" si="2"/>
        <v>275</v>
      </c>
      <c r="S19" s="27"/>
      <c r="T19" s="7" t="s">
        <v>76</v>
      </c>
      <c r="U19" s="8">
        <v>76</v>
      </c>
      <c r="V19" s="8">
        <v>88</v>
      </c>
      <c r="W19" s="8">
        <v>87</v>
      </c>
      <c r="X19" s="8">
        <f t="shared" si="4"/>
        <v>175</v>
      </c>
    </row>
    <row r="20" spans="1:24" ht="21" customHeight="1" x14ac:dyDescent="0.15">
      <c r="A20" s="27"/>
      <c r="B20" s="7" t="s">
        <v>77</v>
      </c>
      <c r="C20" s="8">
        <v>1423</v>
      </c>
      <c r="D20" s="8">
        <v>1509</v>
      </c>
      <c r="E20" s="8">
        <v>1635</v>
      </c>
      <c r="F20" s="8">
        <f t="shared" si="0"/>
        <v>3144</v>
      </c>
      <c r="G20" s="27"/>
      <c r="H20" s="9" t="s">
        <v>78</v>
      </c>
      <c r="I20" s="8">
        <v>698</v>
      </c>
      <c r="J20" s="8">
        <v>805</v>
      </c>
      <c r="K20" s="8">
        <v>880</v>
      </c>
      <c r="L20" s="8">
        <f t="shared" si="1"/>
        <v>1685</v>
      </c>
      <c r="M20" s="27"/>
      <c r="N20" s="10" t="s">
        <v>79</v>
      </c>
      <c r="O20" s="11">
        <f>SUM(I27:I37,O4:O19)</f>
        <v>4139</v>
      </c>
      <c r="P20" s="11">
        <f>SUM(J27:J37,P4:P19)</f>
        <v>4900</v>
      </c>
      <c r="Q20" s="11">
        <f>SUM(K27:K37,Q4:Q19)</f>
        <v>5091</v>
      </c>
      <c r="R20" s="11">
        <f>SUM(L27:L37,R4:R19)</f>
        <v>9991</v>
      </c>
      <c r="S20" s="27"/>
      <c r="T20" s="7" t="s">
        <v>80</v>
      </c>
      <c r="U20" s="8">
        <v>117</v>
      </c>
      <c r="V20" s="8">
        <v>149</v>
      </c>
      <c r="W20" s="8">
        <v>149</v>
      </c>
      <c r="X20" s="8">
        <f t="shared" si="4"/>
        <v>298</v>
      </c>
    </row>
    <row r="21" spans="1:24" ht="21" customHeight="1" x14ac:dyDescent="0.15">
      <c r="A21" s="27"/>
      <c r="B21" s="7" t="s">
        <v>81</v>
      </c>
      <c r="C21" s="8">
        <v>415</v>
      </c>
      <c r="D21" s="8">
        <v>443</v>
      </c>
      <c r="E21" s="8">
        <v>463</v>
      </c>
      <c r="F21" s="8">
        <f t="shared" si="0"/>
        <v>906</v>
      </c>
      <c r="G21" s="27"/>
      <c r="H21" s="9" t="s">
        <v>82</v>
      </c>
      <c r="I21" s="8">
        <v>186</v>
      </c>
      <c r="J21" s="12">
        <v>209</v>
      </c>
      <c r="K21" s="8">
        <v>212</v>
      </c>
      <c r="L21" s="8">
        <f t="shared" si="1"/>
        <v>421</v>
      </c>
      <c r="M21" s="27" t="s">
        <v>83</v>
      </c>
      <c r="N21" s="9" t="s">
        <v>84</v>
      </c>
      <c r="O21" s="8">
        <v>934</v>
      </c>
      <c r="P21" s="8">
        <v>1192</v>
      </c>
      <c r="Q21" s="8">
        <v>1250</v>
      </c>
      <c r="R21" s="8">
        <f t="shared" ref="R21:R37" si="5">SUM(P21:Q21)</f>
        <v>2442</v>
      </c>
      <c r="S21" s="27"/>
      <c r="T21" s="7" t="s">
        <v>85</v>
      </c>
      <c r="U21" s="8">
        <v>420</v>
      </c>
      <c r="V21" s="8">
        <v>411</v>
      </c>
      <c r="W21" s="8">
        <v>471</v>
      </c>
      <c r="X21" s="8">
        <f t="shared" si="4"/>
        <v>882</v>
      </c>
    </row>
    <row r="22" spans="1:24" ht="21" customHeight="1" x14ac:dyDescent="0.15">
      <c r="A22" s="27"/>
      <c r="B22" s="7" t="s">
        <v>86</v>
      </c>
      <c r="C22" s="8">
        <v>378</v>
      </c>
      <c r="D22" s="8">
        <v>408</v>
      </c>
      <c r="E22" s="8">
        <v>451</v>
      </c>
      <c r="F22" s="8">
        <f t="shared" si="0"/>
        <v>859</v>
      </c>
      <c r="G22" s="27"/>
      <c r="H22" s="9" t="s">
        <v>87</v>
      </c>
      <c r="I22" s="8">
        <v>157</v>
      </c>
      <c r="J22" s="8">
        <v>185</v>
      </c>
      <c r="K22" s="8">
        <v>189</v>
      </c>
      <c r="L22" s="8">
        <f t="shared" si="1"/>
        <v>374</v>
      </c>
      <c r="M22" s="27"/>
      <c r="N22" s="7" t="s">
        <v>88</v>
      </c>
      <c r="O22" s="8">
        <v>741</v>
      </c>
      <c r="P22" s="8">
        <v>759</v>
      </c>
      <c r="Q22" s="8">
        <v>835</v>
      </c>
      <c r="R22" s="8">
        <f t="shared" si="5"/>
        <v>1594</v>
      </c>
      <c r="S22" s="27"/>
      <c r="T22" s="7" t="s">
        <v>89</v>
      </c>
      <c r="U22" s="8">
        <v>139</v>
      </c>
      <c r="V22" s="8">
        <v>145</v>
      </c>
      <c r="W22" s="8">
        <v>166</v>
      </c>
      <c r="X22" s="8">
        <f t="shared" si="4"/>
        <v>311</v>
      </c>
    </row>
    <row r="23" spans="1:24" ht="21" customHeight="1" x14ac:dyDescent="0.15">
      <c r="A23" s="27"/>
      <c r="B23" s="7" t="s">
        <v>90</v>
      </c>
      <c r="C23" s="8">
        <v>803</v>
      </c>
      <c r="D23" s="8">
        <v>905</v>
      </c>
      <c r="E23" s="8">
        <v>964</v>
      </c>
      <c r="F23" s="8">
        <f t="shared" si="0"/>
        <v>1869</v>
      </c>
      <c r="G23" s="27"/>
      <c r="H23" s="9" t="s">
        <v>91</v>
      </c>
      <c r="I23" s="8">
        <v>112</v>
      </c>
      <c r="J23" s="8">
        <v>126</v>
      </c>
      <c r="K23" s="8">
        <v>150</v>
      </c>
      <c r="L23" s="8">
        <f t="shared" si="1"/>
        <v>276</v>
      </c>
      <c r="M23" s="27"/>
      <c r="N23" s="7" t="s">
        <v>92</v>
      </c>
      <c r="O23" s="8">
        <v>228</v>
      </c>
      <c r="P23" s="8">
        <v>287</v>
      </c>
      <c r="Q23" s="8">
        <v>277</v>
      </c>
      <c r="R23" s="8">
        <f t="shared" si="5"/>
        <v>564</v>
      </c>
      <c r="S23" s="27"/>
      <c r="T23" s="7" t="s">
        <v>93</v>
      </c>
      <c r="U23" s="8">
        <v>173</v>
      </c>
      <c r="V23" s="8">
        <v>192</v>
      </c>
      <c r="W23" s="8">
        <v>198</v>
      </c>
      <c r="X23" s="8">
        <f t="shared" si="4"/>
        <v>390</v>
      </c>
    </row>
    <row r="24" spans="1:24" ht="21" customHeight="1" x14ac:dyDescent="0.15">
      <c r="A24" s="27"/>
      <c r="B24" s="7" t="s">
        <v>94</v>
      </c>
      <c r="C24" s="8">
        <v>692</v>
      </c>
      <c r="D24" s="8">
        <v>809</v>
      </c>
      <c r="E24" s="8">
        <v>859</v>
      </c>
      <c r="F24" s="8">
        <f t="shared" si="0"/>
        <v>1668</v>
      </c>
      <c r="G24" s="27"/>
      <c r="H24" s="9" t="s">
        <v>95</v>
      </c>
      <c r="I24" s="8">
        <v>83</v>
      </c>
      <c r="J24" s="8">
        <v>119</v>
      </c>
      <c r="K24" s="8">
        <v>123</v>
      </c>
      <c r="L24" s="8">
        <f t="shared" si="1"/>
        <v>242</v>
      </c>
      <c r="M24" s="27"/>
      <c r="N24" s="7" t="s">
        <v>96</v>
      </c>
      <c r="O24" s="8">
        <v>322</v>
      </c>
      <c r="P24" s="8">
        <v>395</v>
      </c>
      <c r="Q24" s="8">
        <v>406</v>
      </c>
      <c r="R24" s="8">
        <f t="shared" si="5"/>
        <v>801</v>
      </c>
      <c r="S24" s="27"/>
      <c r="T24" s="7" t="s">
        <v>97</v>
      </c>
      <c r="U24" s="8">
        <v>123</v>
      </c>
      <c r="V24" s="8">
        <v>150</v>
      </c>
      <c r="W24" s="8">
        <v>151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212</v>
      </c>
      <c r="D25" s="8">
        <v>188</v>
      </c>
      <c r="E25" s="8">
        <v>209</v>
      </c>
      <c r="F25" s="8">
        <f t="shared" si="0"/>
        <v>397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254</v>
      </c>
      <c r="P25" s="8">
        <v>336</v>
      </c>
      <c r="Q25" s="8">
        <v>349</v>
      </c>
      <c r="R25" s="8">
        <f t="shared" si="5"/>
        <v>685</v>
      </c>
      <c r="S25" s="27"/>
      <c r="T25" s="7" t="s">
        <v>101</v>
      </c>
      <c r="U25" s="8">
        <v>718</v>
      </c>
      <c r="V25" s="8">
        <v>589</v>
      </c>
      <c r="W25" s="8">
        <v>675</v>
      </c>
      <c r="X25" s="8">
        <f t="shared" si="4"/>
        <v>1264</v>
      </c>
    </row>
    <row r="26" spans="1:24" ht="21" customHeight="1" x14ac:dyDescent="0.15">
      <c r="A26" s="27"/>
      <c r="B26" s="7" t="s">
        <v>102</v>
      </c>
      <c r="C26" s="8">
        <v>134</v>
      </c>
      <c r="D26" s="8">
        <v>162</v>
      </c>
      <c r="E26" s="8">
        <v>154</v>
      </c>
      <c r="F26" s="8">
        <f t="shared" si="0"/>
        <v>316</v>
      </c>
      <c r="G26" s="27"/>
      <c r="H26" s="10" t="s">
        <v>103</v>
      </c>
      <c r="I26" s="11">
        <f>SUM(C31:C37,I4:I25)</f>
        <v>4702</v>
      </c>
      <c r="J26" s="11">
        <f>SUM(D31:D37,J4:J25)</f>
        <v>5565</v>
      </c>
      <c r="K26" s="11">
        <f>SUM(E31:E37,K4:K25)</f>
        <v>5885</v>
      </c>
      <c r="L26" s="11">
        <f>SUM(F31:F37,L4:L25)</f>
        <v>11450</v>
      </c>
      <c r="M26" s="27"/>
      <c r="N26" s="7" t="s">
        <v>104</v>
      </c>
      <c r="O26" s="8">
        <v>265</v>
      </c>
      <c r="P26" s="8">
        <v>360</v>
      </c>
      <c r="Q26" s="8">
        <v>362</v>
      </c>
      <c r="R26" s="8">
        <f t="shared" si="5"/>
        <v>722</v>
      </c>
      <c r="S26" s="27"/>
      <c r="T26" s="7" t="s">
        <v>105</v>
      </c>
      <c r="U26" s="8">
        <v>97</v>
      </c>
      <c r="V26" s="8">
        <v>112</v>
      </c>
      <c r="W26" s="8">
        <v>115</v>
      </c>
      <c r="X26" s="8">
        <f t="shared" si="4"/>
        <v>227</v>
      </c>
    </row>
    <row r="27" spans="1:24" ht="21" customHeight="1" x14ac:dyDescent="0.15">
      <c r="A27" s="27"/>
      <c r="B27" s="7" t="s">
        <v>106</v>
      </c>
      <c r="C27" s="8">
        <v>550</v>
      </c>
      <c r="D27" s="8">
        <v>635</v>
      </c>
      <c r="E27" s="8">
        <v>641</v>
      </c>
      <c r="F27" s="8">
        <f t="shared" si="0"/>
        <v>1276</v>
      </c>
      <c r="G27" s="27" t="s">
        <v>107</v>
      </c>
      <c r="H27" s="9" t="s">
        <v>108</v>
      </c>
      <c r="I27" s="8">
        <v>93</v>
      </c>
      <c r="J27" s="8">
        <v>101</v>
      </c>
      <c r="K27" s="8">
        <v>123</v>
      </c>
      <c r="L27" s="8">
        <f t="shared" ref="L27:L37" si="6">SUM(J27:K27)</f>
        <v>224</v>
      </c>
      <c r="M27" s="27"/>
      <c r="N27" s="7" t="s">
        <v>109</v>
      </c>
      <c r="O27" s="8">
        <v>257</v>
      </c>
      <c r="P27" s="8">
        <v>321</v>
      </c>
      <c r="Q27" s="8">
        <v>330</v>
      </c>
      <c r="R27" s="8">
        <f t="shared" si="5"/>
        <v>651</v>
      </c>
      <c r="S27" s="27"/>
      <c r="T27" s="7" t="s">
        <v>110</v>
      </c>
      <c r="U27" s="8">
        <v>250</v>
      </c>
      <c r="V27" s="8">
        <v>280</v>
      </c>
      <c r="W27" s="8">
        <v>311</v>
      </c>
      <c r="X27" s="8">
        <f t="shared" si="4"/>
        <v>591</v>
      </c>
    </row>
    <row r="28" spans="1:24" ht="21" customHeight="1" x14ac:dyDescent="0.15">
      <c r="A28" s="27"/>
      <c r="B28" s="7" t="s">
        <v>111</v>
      </c>
      <c r="C28" s="8">
        <v>326</v>
      </c>
      <c r="D28" s="8">
        <v>347</v>
      </c>
      <c r="E28" s="8">
        <v>363</v>
      </c>
      <c r="F28" s="8">
        <f t="shared" si="0"/>
        <v>710</v>
      </c>
      <c r="G28" s="27"/>
      <c r="H28" s="9" t="s">
        <v>112</v>
      </c>
      <c r="I28" s="8">
        <v>87</v>
      </c>
      <c r="J28" s="8">
        <v>94</v>
      </c>
      <c r="K28" s="8">
        <v>97</v>
      </c>
      <c r="L28" s="8">
        <f t="shared" si="6"/>
        <v>191</v>
      </c>
      <c r="M28" s="27"/>
      <c r="N28" s="7" t="s">
        <v>91</v>
      </c>
      <c r="O28" s="12">
        <v>157</v>
      </c>
      <c r="P28" s="8">
        <v>207</v>
      </c>
      <c r="Q28" s="8">
        <v>191</v>
      </c>
      <c r="R28" s="8">
        <f t="shared" si="5"/>
        <v>398</v>
      </c>
      <c r="S28" s="27"/>
      <c r="T28" s="13" t="s">
        <v>113</v>
      </c>
      <c r="U28" s="8">
        <v>95</v>
      </c>
      <c r="V28" s="8">
        <v>95</v>
      </c>
      <c r="W28" s="8">
        <v>99</v>
      </c>
      <c r="X28" s="8">
        <f t="shared" si="4"/>
        <v>194</v>
      </c>
    </row>
    <row r="29" spans="1:24" ht="21" customHeight="1" x14ac:dyDescent="0.15">
      <c r="A29" s="27"/>
      <c r="B29" s="7" t="s">
        <v>114</v>
      </c>
      <c r="C29" s="8">
        <v>98</v>
      </c>
      <c r="D29" s="8">
        <v>87</v>
      </c>
      <c r="E29" s="8">
        <v>103</v>
      </c>
      <c r="F29" s="8">
        <f t="shared" si="0"/>
        <v>190</v>
      </c>
      <c r="G29" s="27"/>
      <c r="H29" s="9" t="s">
        <v>115</v>
      </c>
      <c r="I29" s="8">
        <v>108</v>
      </c>
      <c r="J29" s="8">
        <v>139</v>
      </c>
      <c r="K29" s="8">
        <v>124</v>
      </c>
      <c r="L29" s="8">
        <f t="shared" si="6"/>
        <v>263</v>
      </c>
      <c r="M29" s="27"/>
      <c r="N29" s="7" t="s">
        <v>116</v>
      </c>
      <c r="O29" s="8">
        <v>90</v>
      </c>
      <c r="P29" s="8">
        <v>105</v>
      </c>
      <c r="Q29" s="8">
        <v>108</v>
      </c>
      <c r="R29" s="8">
        <f t="shared" si="5"/>
        <v>213</v>
      </c>
      <c r="S29" s="27"/>
      <c r="T29" s="13" t="s">
        <v>117</v>
      </c>
      <c r="U29" s="8">
        <v>396</v>
      </c>
      <c r="V29" s="8">
        <v>404</v>
      </c>
      <c r="W29" s="8">
        <v>395</v>
      </c>
      <c r="X29" s="8">
        <f t="shared" si="4"/>
        <v>799</v>
      </c>
    </row>
    <row r="30" spans="1:24" ht="21" customHeight="1" x14ac:dyDescent="0.15">
      <c r="A30" s="27"/>
      <c r="B30" s="10" t="s">
        <v>118</v>
      </c>
      <c r="C30" s="11">
        <f>SUM(C4:C29)</f>
        <v>12847</v>
      </c>
      <c r="D30" s="11">
        <f>SUM(D4:D29)</f>
        <v>12735</v>
      </c>
      <c r="E30" s="11">
        <f>SUM(E4:E29)</f>
        <v>13614</v>
      </c>
      <c r="F30" s="11">
        <f t="shared" si="0"/>
        <v>26349</v>
      </c>
      <c r="G30" s="27"/>
      <c r="H30" s="9" t="s">
        <v>119</v>
      </c>
      <c r="I30" s="8">
        <v>235</v>
      </c>
      <c r="J30" s="8">
        <v>267</v>
      </c>
      <c r="K30" s="8">
        <v>293</v>
      </c>
      <c r="L30" s="8">
        <f t="shared" si="6"/>
        <v>560</v>
      </c>
      <c r="M30" s="27"/>
      <c r="N30" s="10" t="s">
        <v>120</v>
      </c>
      <c r="O30" s="11">
        <f>SUM(O21:O29)</f>
        <v>3248</v>
      </c>
      <c r="P30" s="11">
        <f>SUM(P21:P29)</f>
        <v>3962</v>
      </c>
      <c r="Q30" s="11">
        <f>SUM(Q21:Q29)</f>
        <v>4108</v>
      </c>
      <c r="R30" s="11">
        <f t="shared" si="5"/>
        <v>8070</v>
      </c>
      <c r="S30" s="27"/>
      <c r="T30" s="10" t="s">
        <v>121</v>
      </c>
      <c r="U30" s="11">
        <f>SUM(U12:U29)</f>
        <v>3382</v>
      </c>
      <c r="V30" s="11">
        <f>SUM(V12:V29)</f>
        <v>3582</v>
      </c>
      <c r="W30" s="11">
        <f>SUM(W12:W29)</f>
        <v>3833</v>
      </c>
      <c r="X30" s="11">
        <f t="shared" si="4"/>
        <v>7415</v>
      </c>
    </row>
    <row r="31" spans="1:24" ht="21" customHeight="1" x14ac:dyDescent="0.15">
      <c r="A31" s="27" t="s">
        <v>122</v>
      </c>
      <c r="B31" s="9" t="s">
        <v>123</v>
      </c>
      <c r="C31" s="8">
        <v>491</v>
      </c>
      <c r="D31" s="8">
        <v>561</v>
      </c>
      <c r="E31" s="8">
        <v>605</v>
      </c>
      <c r="F31" s="8">
        <f t="shared" si="0"/>
        <v>1166</v>
      </c>
      <c r="G31" s="27"/>
      <c r="H31" s="9" t="s">
        <v>124</v>
      </c>
      <c r="I31" s="8">
        <v>246</v>
      </c>
      <c r="J31" s="8">
        <v>307</v>
      </c>
      <c r="K31" s="8">
        <v>299</v>
      </c>
      <c r="L31" s="8">
        <f t="shared" si="6"/>
        <v>606</v>
      </c>
      <c r="M31" s="31" t="s">
        <v>125</v>
      </c>
      <c r="N31" s="7" t="s">
        <v>126</v>
      </c>
      <c r="O31" s="8">
        <v>104</v>
      </c>
      <c r="P31" s="8">
        <v>118</v>
      </c>
      <c r="Q31" s="8">
        <v>112</v>
      </c>
      <c r="R31" s="8">
        <f t="shared" si="5"/>
        <v>230</v>
      </c>
      <c r="S31" s="27" t="s">
        <v>127</v>
      </c>
      <c r="T31" s="7" t="s">
        <v>128</v>
      </c>
      <c r="U31" s="8">
        <v>48</v>
      </c>
      <c r="V31" s="8">
        <v>42</v>
      </c>
      <c r="W31" s="8">
        <v>53</v>
      </c>
      <c r="X31" s="8">
        <f t="shared" si="4"/>
        <v>95</v>
      </c>
    </row>
    <row r="32" spans="1:24" ht="21" customHeight="1" x14ac:dyDescent="0.15">
      <c r="A32" s="27"/>
      <c r="B32" s="9" t="s">
        <v>129</v>
      </c>
      <c r="C32" s="8">
        <v>69</v>
      </c>
      <c r="D32" s="8">
        <v>54</v>
      </c>
      <c r="E32" s="8">
        <v>79</v>
      </c>
      <c r="F32" s="8">
        <f t="shared" si="0"/>
        <v>133</v>
      </c>
      <c r="G32" s="27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31"/>
      <c r="N32" s="7" t="s">
        <v>131</v>
      </c>
      <c r="O32" s="8">
        <v>247</v>
      </c>
      <c r="P32" s="8">
        <v>290</v>
      </c>
      <c r="Q32" s="8">
        <v>283</v>
      </c>
      <c r="R32" s="8">
        <f t="shared" si="5"/>
        <v>573</v>
      </c>
      <c r="S32" s="27"/>
      <c r="T32" s="7" t="s">
        <v>132</v>
      </c>
      <c r="U32" s="8">
        <v>22</v>
      </c>
      <c r="V32" s="8">
        <v>11</v>
      </c>
      <c r="W32" s="8">
        <v>21</v>
      </c>
      <c r="X32" s="8">
        <f t="shared" si="4"/>
        <v>32</v>
      </c>
    </row>
    <row r="33" spans="1:24" ht="21" customHeight="1" x14ac:dyDescent="0.15">
      <c r="A33" s="27"/>
      <c r="B33" s="9" t="s">
        <v>133</v>
      </c>
      <c r="C33" s="8">
        <v>326</v>
      </c>
      <c r="D33" s="8">
        <v>403</v>
      </c>
      <c r="E33" s="8">
        <v>431</v>
      </c>
      <c r="F33" s="8">
        <f t="shared" si="0"/>
        <v>834</v>
      </c>
      <c r="G33" s="27"/>
      <c r="H33" s="9" t="s">
        <v>134</v>
      </c>
      <c r="I33" s="8">
        <v>252</v>
      </c>
      <c r="J33" s="8">
        <v>338</v>
      </c>
      <c r="K33" s="8">
        <v>338</v>
      </c>
      <c r="L33" s="8">
        <f t="shared" si="6"/>
        <v>676</v>
      </c>
      <c r="M33" s="31"/>
      <c r="N33" s="7" t="s">
        <v>135</v>
      </c>
      <c r="O33" s="8">
        <v>85</v>
      </c>
      <c r="P33" s="8">
        <v>111</v>
      </c>
      <c r="Q33" s="8">
        <v>108</v>
      </c>
      <c r="R33" s="8">
        <f t="shared" si="5"/>
        <v>219</v>
      </c>
      <c r="S33" s="27"/>
      <c r="T33" s="7" t="s">
        <v>136</v>
      </c>
      <c r="U33" s="8">
        <v>53</v>
      </c>
      <c r="V33" s="8">
        <v>46</v>
      </c>
      <c r="W33" s="8">
        <v>45</v>
      </c>
      <c r="X33" s="8">
        <f t="shared" si="4"/>
        <v>91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276</v>
      </c>
      <c r="E34" s="8">
        <v>302</v>
      </c>
      <c r="F34" s="8">
        <f t="shared" si="0"/>
        <v>578</v>
      </c>
      <c r="G34" s="27"/>
      <c r="H34" s="7" t="s">
        <v>138</v>
      </c>
      <c r="I34" s="8">
        <v>203</v>
      </c>
      <c r="J34" s="8">
        <v>240</v>
      </c>
      <c r="K34" s="8">
        <v>230</v>
      </c>
      <c r="L34" s="8">
        <f t="shared" si="6"/>
        <v>470</v>
      </c>
      <c r="M34" s="31"/>
      <c r="N34" s="7" t="s">
        <v>139</v>
      </c>
      <c r="O34" s="8">
        <v>141</v>
      </c>
      <c r="P34" s="8">
        <v>169</v>
      </c>
      <c r="Q34" s="8">
        <v>166</v>
      </c>
      <c r="R34" s="8">
        <f t="shared" si="5"/>
        <v>335</v>
      </c>
      <c r="S34" s="27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7"/>
      <c r="B35" s="9" t="s">
        <v>141</v>
      </c>
      <c r="C35" s="8">
        <v>296</v>
      </c>
      <c r="D35" s="8">
        <v>414</v>
      </c>
      <c r="E35" s="8">
        <v>404</v>
      </c>
      <c r="F35" s="8">
        <f t="shared" si="0"/>
        <v>818</v>
      </c>
      <c r="G35" s="27"/>
      <c r="H35" s="7" t="s">
        <v>142</v>
      </c>
      <c r="I35" s="8">
        <v>284</v>
      </c>
      <c r="J35" s="8">
        <v>331</v>
      </c>
      <c r="K35" s="8">
        <v>357</v>
      </c>
      <c r="L35" s="8">
        <f t="shared" si="6"/>
        <v>688</v>
      </c>
      <c r="M35" s="31"/>
      <c r="N35" s="7" t="s">
        <v>143</v>
      </c>
      <c r="O35" s="8">
        <v>310</v>
      </c>
      <c r="P35" s="8">
        <v>362</v>
      </c>
      <c r="Q35" s="8">
        <v>358</v>
      </c>
      <c r="R35" s="8">
        <f t="shared" si="5"/>
        <v>720</v>
      </c>
      <c r="S35" s="27"/>
      <c r="T35" s="10" t="s">
        <v>144</v>
      </c>
      <c r="U35" s="11">
        <f>SUM(U31:U34)</f>
        <v>157</v>
      </c>
      <c r="V35" s="11">
        <f>SUM(V31:V34)</f>
        <v>124</v>
      </c>
      <c r="W35" s="11">
        <f>SUM(W31:W34)</f>
        <v>148</v>
      </c>
      <c r="X35" s="11">
        <f t="shared" si="4"/>
        <v>272</v>
      </c>
    </row>
    <row r="36" spans="1:24" ht="21" customHeight="1" x14ac:dyDescent="0.15">
      <c r="A36" s="27"/>
      <c r="B36" s="7" t="s">
        <v>145</v>
      </c>
      <c r="C36" s="8">
        <v>179</v>
      </c>
      <c r="D36" s="8">
        <v>228</v>
      </c>
      <c r="E36" s="8">
        <v>229</v>
      </c>
      <c r="F36" s="7">
        <f t="shared" si="0"/>
        <v>457</v>
      </c>
      <c r="G36" s="27"/>
      <c r="H36" s="9" t="s">
        <v>146</v>
      </c>
      <c r="I36" s="8">
        <v>192</v>
      </c>
      <c r="J36" s="8">
        <v>217</v>
      </c>
      <c r="K36" s="8">
        <v>230</v>
      </c>
      <c r="L36" s="8">
        <f t="shared" si="6"/>
        <v>447</v>
      </c>
      <c r="M36" s="31"/>
      <c r="N36" s="7" t="s">
        <v>147</v>
      </c>
      <c r="O36" s="8">
        <v>114</v>
      </c>
      <c r="P36" s="8">
        <v>132</v>
      </c>
      <c r="Q36" s="8">
        <v>122</v>
      </c>
      <c r="R36" s="8">
        <f t="shared" si="5"/>
        <v>254</v>
      </c>
      <c r="S36" s="28" t="s">
        <v>148</v>
      </c>
      <c r="T36" s="28"/>
      <c r="U36" s="29">
        <f>C30+I26+O20+O30+U11+U30+U35</f>
        <v>30240</v>
      </c>
      <c r="V36" s="29">
        <f>D30+J26+P20+P30+V11+V30+V35</f>
        <v>32920</v>
      </c>
      <c r="W36" s="29">
        <f>E30+K26+Q20+Q30+W11+W30+W35</f>
        <v>34783</v>
      </c>
      <c r="X36" s="29">
        <f>F30+L26+R20+R30+X11+X30+X35</f>
        <v>67703</v>
      </c>
    </row>
    <row r="37" spans="1:24" ht="21" customHeight="1" x14ac:dyDescent="0.15">
      <c r="A37" s="27"/>
      <c r="B37" s="9" t="s">
        <v>149</v>
      </c>
      <c r="C37" s="8">
        <v>206</v>
      </c>
      <c r="D37" s="8">
        <v>270</v>
      </c>
      <c r="E37" s="8">
        <v>266</v>
      </c>
      <c r="F37" s="8">
        <f t="shared" si="0"/>
        <v>536</v>
      </c>
      <c r="G37" s="27"/>
      <c r="H37" s="9" t="s">
        <v>150</v>
      </c>
      <c r="I37" s="8">
        <v>291</v>
      </c>
      <c r="J37" s="8">
        <v>374</v>
      </c>
      <c r="K37" s="8">
        <v>363</v>
      </c>
      <c r="L37" s="8">
        <f t="shared" si="6"/>
        <v>737</v>
      </c>
      <c r="M37" s="31"/>
      <c r="N37" s="7" t="s">
        <v>151</v>
      </c>
      <c r="O37" s="8">
        <v>126</v>
      </c>
      <c r="P37" s="8">
        <v>152</v>
      </c>
      <c r="Q37" s="8">
        <v>152</v>
      </c>
      <c r="R37" s="8">
        <f t="shared" si="5"/>
        <v>304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B4" sqref="B4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3"/>
      <c r="V2" s="4" t="s">
        <v>161</v>
      </c>
      <c r="W2" s="20"/>
      <c r="X2" s="20"/>
    </row>
    <row r="3" spans="1:24" ht="21" customHeight="1" x14ac:dyDescent="0.15">
      <c r="A3" s="5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5" t="s">
        <v>2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7</v>
      </c>
      <c r="M3" s="5" t="s">
        <v>2</v>
      </c>
      <c r="N3" s="19" t="s">
        <v>3</v>
      </c>
      <c r="O3" s="19" t="s">
        <v>4</v>
      </c>
      <c r="P3" s="19" t="s">
        <v>5</v>
      </c>
      <c r="Q3" s="19" t="s">
        <v>6</v>
      </c>
      <c r="R3" s="19" t="s">
        <v>7</v>
      </c>
      <c r="S3" s="5" t="s">
        <v>2</v>
      </c>
      <c r="T3" s="19" t="s">
        <v>3</v>
      </c>
      <c r="U3" s="19" t="s">
        <v>4</v>
      </c>
      <c r="V3" s="19" t="s">
        <v>5</v>
      </c>
      <c r="W3" s="19" t="s">
        <v>6</v>
      </c>
      <c r="X3" s="19" t="s">
        <v>7</v>
      </c>
    </row>
    <row r="4" spans="1:24" ht="21" customHeight="1" x14ac:dyDescent="0.15">
      <c r="A4" s="27" t="s">
        <v>8</v>
      </c>
      <c r="B4" s="7" t="s">
        <v>9</v>
      </c>
      <c r="C4" s="8">
        <v>1115</v>
      </c>
      <c r="D4" s="8">
        <v>914</v>
      </c>
      <c r="E4" s="8">
        <v>1005</v>
      </c>
      <c r="F4" s="8">
        <f t="shared" ref="F4:F37" si="0">SUM(D4:E4)</f>
        <v>1919</v>
      </c>
      <c r="G4" s="27" t="s">
        <v>10</v>
      </c>
      <c r="H4" s="9" t="s">
        <v>11</v>
      </c>
      <c r="I4" s="8">
        <v>124</v>
      </c>
      <c r="J4" s="8">
        <v>147</v>
      </c>
      <c r="K4" s="8">
        <v>156</v>
      </c>
      <c r="L4" s="8">
        <f t="shared" ref="L4:L25" si="1">SUM(J4:K4)</f>
        <v>303</v>
      </c>
      <c r="M4" s="27" t="s">
        <v>12</v>
      </c>
      <c r="N4" s="9" t="s">
        <v>13</v>
      </c>
      <c r="O4" s="8">
        <v>414</v>
      </c>
      <c r="P4" s="8">
        <v>448</v>
      </c>
      <c r="Q4" s="8">
        <v>466</v>
      </c>
      <c r="R4" s="8">
        <f t="shared" ref="R4:R19" si="2">SUM(P4:Q4)</f>
        <v>914</v>
      </c>
      <c r="S4" s="27" t="s">
        <v>14</v>
      </c>
      <c r="T4" s="7" t="s">
        <v>15</v>
      </c>
      <c r="U4" s="8">
        <v>29</v>
      </c>
      <c r="V4" s="8">
        <v>27</v>
      </c>
      <c r="W4" s="8">
        <v>36</v>
      </c>
      <c r="X4" s="8">
        <f t="shared" ref="X4:X10" si="3">SUM(V4:W4)</f>
        <v>63</v>
      </c>
    </row>
    <row r="5" spans="1:24" ht="21" customHeight="1" x14ac:dyDescent="0.15">
      <c r="A5" s="27"/>
      <c r="B5" s="7" t="s">
        <v>16</v>
      </c>
      <c r="C5" s="8">
        <v>484</v>
      </c>
      <c r="D5" s="8">
        <v>433</v>
      </c>
      <c r="E5" s="8">
        <v>484</v>
      </c>
      <c r="F5" s="8">
        <f t="shared" si="0"/>
        <v>917</v>
      </c>
      <c r="G5" s="27"/>
      <c r="H5" s="9" t="s">
        <v>17</v>
      </c>
      <c r="I5" s="8">
        <v>279</v>
      </c>
      <c r="J5" s="8">
        <v>355</v>
      </c>
      <c r="K5" s="8">
        <v>366</v>
      </c>
      <c r="L5" s="8">
        <f t="shared" si="1"/>
        <v>721</v>
      </c>
      <c r="M5" s="27"/>
      <c r="N5" s="9" t="s">
        <v>18</v>
      </c>
      <c r="O5" s="8">
        <v>111</v>
      </c>
      <c r="P5" s="8">
        <v>141</v>
      </c>
      <c r="Q5" s="8">
        <v>142</v>
      </c>
      <c r="R5" s="8">
        <f t="shared" si="2"/>
        <v>283</v>
      </c>
      <c r="S5" s="27"/>
      <c r="T5" s="7" t="s">
        <v>19</v>
      </c>
      <c r="U5" s="8">
        <v>232</v>
      </c>
      <c r="V5" s="8">
        <v>258</v>
      </c>
      <c r="W5" s="8">
        <v>266</v>
      </c>
      <c r="X5" s="8">
        <f t="shared" si="3"/>
        <v>524</v>
      </c>
    </row>
    <row r="6" spans="1:24" ht="21" customHeight="1" x14ac:dyDescent="0.15">
      <c r="A6" s="27"/>
      <c r="B6" s="7" t="s">
        <v>20</v>
      </c>
      <c r="C6" s="8">
        <v>334</v>
      </c>
      <c r="D6" s="8">
        <v>298</v>
      </c>
      <c r="E6" s="8">
        <v>361</v>
      </c>
      <c r="F6" s="8">
        <f t="shared" si="0"/>
        <v>659</v>
      </c>
      <c r="G6" s="27"/>
      <c r="H6" s="9" t="s">
        <v>21</v>
      </c>
      <c r="I6" s="8">
        <v>269</v>
      </c>
      <c r="J6" s="8">
        <v>313</v>
      </c>
      <c r="K6" s="8">
        <v>342</v>
      </c>
      <c r="L6" s="8">
        <f t="shared" si="1"/>
        <v>655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166</v>
      </c>
      <c r="W6" s="8">
        <v>187</v>
      </c>
      <c r="X6" s="8">
        <f t="shared" si="3"/>
        <v>353</v>
      </c>
    </row>
    <row r="7" spans="1:24" ht="21" customHeight="1" x14ac:dyDescent="0.15">
      <c r="A7" s="27"/>
      <c r="B7" s="7" t="s">
        <v>24</v>
      </c>
      <c r="C7" s="8">
        <v>307</v>
      </c>
      <c r="D7" s="8">
        <v>246</v>
      </c>
      <c r="E7" s="8">
        <v>306</v>
      </c>
      <c r="F7" s="8">
        <f t="shared" si="0"/>
        <v>552</v>
      </c>
      <c r="G7" s="27"/>
      <c r="H7" s="9" t="s">
        <v>25</v>
      </c>
      <c r="I7" s="8">
        <v>148</v>
      </c>
      <c r="J7" s="8">
        <v>180</v>
      </c>
      <c r="K7" s="8">
        <v>183</v>
      </c>
      <c r="L7" s="8">
        <f t="shared" si="1"/>
        <v>363</v>
      </c>
      <c r="M7" s="27"/>
      <c r="N7" s="9" t="s">
        <v>26</v>
      </c>
      <c r="O7" s="8">
        <v>295</v>
      </c>
      <c r="P7" s="8">
        <v>343</v>
      </c>
      <c r="Q7" s="8">
        <v>377</v>
      </c>
      <c r="R7" s="8">
        <f t="shared" si="2"/>
        <v>720</v>
      </c>
      <c r="S7" s="27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7"/>
      <c r="B8" s="7" t="s">
        <v>28</v>
      </c>
      <c r="C8" s="8">
        <v>264</v>
      </c>
      <c r="D8" s="8">
        <v>220</v>
      </c>
      <c r="E8" s="8">
        <v>254</v>
      </c>
      <c r="F8" s="8">
        <f t="shared" si="0"/>
        <v>474</v>
      </c>
      <c r="G8" s="27"/>
      <c r="H8" s="9" t="s">
        <v>29</v>
      </c>
      <c r="I8" s="8">
        <v>30</v>
      </c>
      <c r="J8" s="8">
        <v>38</v>
      </c>
      <c r="K8" s="8">
        <v>38</v>
      </c>
      <c r="L8" s="8">
        <f t="shared" si="1"/>
        <v>76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7"/>
      <c r="B9" s="7" t="s">
        <v>32</v>
      </c>
      <c r="C9" s="8">
        <v>364</v>
      </c>
      <c r="D9" s="8">
        <v>324</v>
      </c>
      <c r="E9" s="8">
        <v>359</v>
      </c>
      <c r="F9" s="8">
        <f t="shared" si="0"/>
        <v>683</v>
      </c>
      <c r="G9" s="27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7"/>
      <c r="T9" s="7" t="s">
        <v>35</v>
      </c>
      <c r="U9" s="8">
        <v>27</v>
      </c>
      <c r="V9" s="8">
        <v>40</v>
      </c>
      <c r="W9" s="8">
        <v>42</v>
      </c>
      <c r="X9" s="8">
        <f t="shared" si="3"/>
        <v>82</v>
      </c>
    </row>
    <row r="10" spans="1:24" ht="21" customHeight="1" x14ac:dyDescent="0.15">
      <c r="A10" s="27"/>
      <c r="B10" s="7" t="s">
        <v>36</v>
      </c>
      <c r="C10" s="8">
        <v>717</v>
      </c>
      <c r="D10" s="8">
        <v>597</v>
      </c>
      <c r="E10" s="8">
        <v>690</v>
      </c>
      <c r="F10" s="8">
        <f t="shared" si="0"/>
        <v>1287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7"/>
      <c r="T10" s="7" t="s">
        <v>39</v>
      </c>
      <c r="U10" s="8">
        <v>34</v>
      </c>
      <c r="V10" s="8">
        <v>28</v>
      </c>
      <c r="W10" s="8">
        <v>50</v>
      </c>
      <c r="X10" s="8">
        <f t="shared" si="3"/>
        <v>78</v>
      </c>
    </row>
    <row r="11" spans="1:24" ht="21" customHeight="1" x14ac:dyDescent="0.15">
      <c r="A11" s="27"/>
      <c r="B11" s="7" t="s">
        <v>40</v>
      </c>
      <c r="C11" s="8">
        <v>339</v>
      </c>
      <c r="D11" s="8">
        <v>378</v>
      </c>
      <c r="E11" s="8">
        <v>371</v>
      </c>
      <c r="F11" s="8">
        <f t="shared" si="0"/>
        <v>749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1768</v>
      </c>
      <c r="V11" s="11">
        <f>SUM(P31:P37,V4:V10)</f>
        <v>2054</v>
      </c>
      <c r="W11" s="11">
        <f>SUM(Q31:Q37,W4:W10)</f>
        <v>2108</v>
      </c>
      <c r="X11" s="11">
        <f>SUM(R31:R37,X4:X10)</f>
        <v>4162</v>
      </c>
    </row>
    <row r="12" spans="1:24" ht="21" customHeight="1" x14ac:dyDescent="0.15">
      <c r="A12" s="27"/>
      <c r="B12" s="7" t="s">
        <v>44</v>
      </c>
      <c r="C12" s="8">
        <v>1032</v>
      </c>
      <c r="D12" s="8">
        <v>1066</v>
      </c>
      <c r="E12" s="8">
        <v>1044</v>
      </c>
      <c r="F12" s="8">
        <f t="shared" si="0"/>
        <v>2110</v>
      </c>
      <c r="G12" s="27"/>
      <c r="H12" s="9" t="s">
        <v>45</v>
      </c>
      <c r="I12" s="8">
        <v>46</v>
      </c>
      <c r="J12" s="8">
        <v>38</v>
      </c>
      <c r="K12" s="8">
        <v>43</v>
      </c>
      <c r="L12" s="8">
        <f t="shared" si="1"/>
        <v>81</v>
      </c>
      <c r="M12" s="27"/>
      <c r="N12" s="9" t="s">
        <v>46</v>
      </c>
      <c r="O12" s="8">
        <v>98</v>
      </c>
      <c r="P12" s="8">
        <v>110</v>
      </c>
      <c r="Q12" s="8">
        <v>113</v>
      </c>
      <c r="R12" s="8">
        <f t="shared" si="2"/>
        <v>223</v>
      </c>
      <c r="S12" s="27" t="s">
        <v>47</v>
      </c>
      <c r="T12" s="7" t="s">
        <v>48</v>
      </c>
      <c r="U12" s="8">
        <v>158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7"/>
      <c r="B13" s="7" t="s">
        <v>49</v>
      </c>
      <c r="C13" s="8">
        <v>448</v>
      </c>
      <c r="D13" s="8">
        <v>436</v>
      </c>
      <c r="E13" s="8">
        <v>477</v>
      </c>
      <c r="F13" s="8">
        <f t="shared" si="0"/>
        <v>913</v>
      </c>
      <c r="G13" s="27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7"/>
      <c r="N13" s="9" t="s">
        <v>51</v>
      </c>
      <c r="O13" s="8">
        <v>88</v>
      </c>
      <c r="P13" s="8">
        <v>111</v>
      </c>
      <c r="Q13" s="8">
        <v>106</v>
      </c>
      <c r="R13" s="8">
        <f t="shared" si="2"/>
        <v>217</v>
      </c>
      <c r="S13" s="27"/>
      <c r="T13" s="7" t="s">
        <v>52</v>
      </c>
      <c r="U13" s="8">
        <v>86</v>
      </c>
      <c r="V13" s="8">
        <v>108</v>
      </c>
      <c r="W13" s="8">
        <v>108</v>
      </c>
      <c r="X13" s="8">
        <f t="shared" si="4"/>
        <v>216</v>
      </c>
    </row>
    <row r="14" spans="1:24" ht="21" customHeight="1" x14ac:dyDescent="0.15">
      <c r="A14" s="27"/>
      <c r="B14" s="7" t="s">
        <v>53</v>
      </c>
      <c r="C14" s="8">
        <v>484</v>
      </c>
      <c r="D14" s="8">
        <v>494</v>
      </c>
      <c r="E14" s="8">
        <v>529</v>
      </c>
      <c r="F14" s="8">
        <f t="shared" si="0"/>
        <v>1023</v>
      </c>
      <c r="G14" s="27"/>
      <c r="H14" s="9" t="s">
        <v>54</v>
      </c>
      <c r="I14" s="8">
        <v>42</v>
      </c>
      <c r="J14" s="8">
        <v>56</v>
      </c>
      <c r="K14" s="8">
        <v>54</v>
      </c>
      <c r="L14" s="8">
        <f t="shared" si="1"/>
        <v>110</v>
      </c>
      <c r="M14" s="27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7"/>
      <c r="T14" s="7" t="s">
        <v>56</v>
      </c>
      <c r="U14" s="8">
        <v>64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7"/>
      <c r="B15" s="7" t="s">
        <v>57</v>
      </c>
      <c r="C15" s="8">
        <v>455</v>
      </c>
      <c r="D15" s="8">
        <v>524</v>
      </c>
      <c r="E15" s="8">
        <v>539</v>
      </c>
      <c r="F15" s="8">
        <f t="shared" si="0"/>
        <v>1063</v>
      </c>
      <c r="G15" s="27"/>
      <c r="H15" s="9" t="s">
        <v>58</v>
      </c>
      <c r="I15" s="8">
        <v>70</v>
      </c>
      <c r="J15" s="8">
        <v>61</v>
      </c>
      <c r="K15" s="8">
        <v>61</v>
      </c>
      <c r="L15" s="8">
        <f t="shared" si="1"/>
        <v>122</v>
      </c>
      <c r="M15" s="27"/>
      <c r="N15" s="9" t="s">
        <v>59</v>
      </c>
      <c r="O15" s="8">
        <v>52</v>
      </c>
      <c r="P15" s="8">
        <v>60</v>
      </c>
      <c r="Q15" s="8">
        <v>65</v>
      </c>
      <c r="R15" s="8">
        <f t="shared" si="2"/>
        <v>125</v>
      </c>
      <c r="S15" s="27"/>
      <c r="T15" s="7" t="s">
        <v>60</v>
      </c>
      <c r="U15" s="8">
        <v>55</v>
      </c>
      <c r="V15" s="8">
        <v>58</v>
      </c>
      <c r="W15" s="8">
        <v>69</v>
      </c>
      <c r="X15" s="8">
        <f t="shared" si="4"/>
        <v>127</v>
      </c>
    </row>
    <row r="16" spans="1:24" ht="21" customHeight="1" x14ac:dyDescent="0.15">
      <c r="A16" s="27"/>
      <c r="B16" s="7" t="s">
        <v>61</v>
      </c>
      <c r="C16" s="8">
        <v>529</v>
      </c>
      <c r="D16" s="8">
        <v>487</v>
      </c>
      <c r="E16" s="8">
        <v>477</v>
      </c>
      <c r="F16" s="8">
        <f t="shared" si="0"/>
        <v>964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375</v>
      </c>
      <c r="P16" s="8">
        <v>446</v>
      </c>
      <c r="Q16" s="8">
        <v>507</v>
      </c>
      <c r="R16" s="8">
        <f t="shared" si="2"/>
        <v>953</v>
      </c>
      <c r="S16" s="27"/>
      <c r="T16" s="7" t="s">
        <v>64</v>
      </c>
      <c r="U16" s="8">
        <v>220</v>
      </c>
      <c r="V16" s="8">
        <v>317</v>
      </c>
      <c r="W16" s="8">
        <v>316</v>
      </c>
      <c r="X16" s="8">
        <f t="shared" si="4"/>
        <v>633</v>
      </c>
    </row>
    <row r="17" spans="1:24" ht="21" customHeight="1" x14ac:dyDescent="0.15">
      <c r="A17" s="27"/>
      <c r="B17" s="7" t="s">
        <v>65</v>
      </c>
      <c r="C17" s="8">
        <v>214</v>
      </c>
      <c r="D17" s="8">
        <v>215</v>
      </c>
      <c r="E17" s="8">
        <v>231</v>
      </c>
      <c r="F17" s="8">
        <f t="shared" si="0"/>
        <v>446</v>
      </c>
      <c r="G17" s="27"/>
      <c r="H17" s="9" t="s">
        <v>66</v>
      </c>
      <c r="I17" s="8">
        <v>108</v>
      </c>
      <c r="J17" s="8">
        <v>112</v>
      </c>
      <c r="K17" s="8">
        <v>125</v>
      </c>
      <c r="L17" s="8">
        <f t="shared" si="1"/>
        <v>237</v>
      </c>
      <c r="M17" s="27"/>
      <c r="N17" s="9" t="s">
        <v>67</v>
      </c>
      <c r="O17" s="8">
        <v>141</v>
      </c>
      <c r="P17" s="8">
        <v>151</v>
      </c>
      <c r="Q17" s="8">
        <v>156</v>
      </c>
      <c r="R17" s="8">
        <f t="shared" si="2"/>
        <v>307</v>
      </c>
      <c r="S17" s="27"/>
      <c r="T17" s="7" t="s">
        <v>68</v>
      </c>
      <c r="U17" s="8">
        <v>94</v>
      </c>
      <c r="V17" s="8">
        <v>99</v>
      </c>
      <c r="W17" s="8">
        <v>101</v>
      </c>
      <c r="X17" s="8">
        <f t="shared" si="4"/>
        <v>200</v>
      </c>
    </row>
    <row r="18" spans="1:24" ht="21" customHeight="1" x14ac:dyDescent="0.15">
      <c r="A18" s="27"/>
      <c r="B18" s="7" t="s">
        <v>69</v>
      </c>
      <c r="C18" s="8">
        <v>446</v>
      </c>
      <c r="D18" s="8">
        <v>375</v>
      </c>
      <c r="E18" s="8">
        <v>395</v>
      </c>
      <c r="F18" s="8">
        <f t="shared" si="0"/>
        <v>770</v>
      </c>
      <c r="G18" s="27"/>
      <c r="H18" s="9" t="s">
        <v>70</v>
      </c>
      <c r="I18" s="8">
        <v>62</v>
      </c>
      <c r="J18" s="8">
        <v>75</v>
      </c>
      <c r="K18" s="8">
        <v>72</v>
      </c>
      <c r="L18" s="8">
        <f t="shared" si="1"/>
        <v>147</v>
      </c>
      <c r="M18" s="27"/>
      <c r="N18" s="9" t="s">
        <v>71</v>
      </c>
      <c r="O18" s="8">
        <v>64</v>
      </c>
      <c r="P18" s="8">
        <v>61</v>
      </c>
      <c r="Q18" s="8">
        <v>69</v>
      </c>
      <c r="R18" s="8">
        <f t="shared" si="2"/>
        <v>130</v>
      </c>
      <c r="S18" s="27"/>
      <c r="T18" s="7" t="s">
        <v>72</v>
      </c>
      <c r="U18" s="8">
        <v>100</v>
      </c>
      <c r="V18" s="8">
        <v>115</v>
      </c>
      <c r="W18" s="8">
        <v>132</v>
      </c>
      <c r="X18" s="8">
        <f t="shared" si="4"/>
        <v>247</v>
      </c>
    </row>
    <row r="19" spans="1:24" ht="21" customHeight="1" x14ac:dyDescent="0.15">
      <c r="A19" s="27"/>
      <c r="B19" s="7" t="s">
        <v>73</v>
      </c>
      <c r="C19" s="8">
        <v>289</v>
      </c>
      <c r="D19" s="8">
        <v>243</v>
      </c>
      <c r="E19" s="8">
        <v>267</v>
      </c>
      <c r="F19" s="8">
        <f t="shared" si="0"/>
        <v>510</v>
      </c>
      <c r="G19" s="27"/>
      <c r="H19" s="9" t="s">
        <v>74</v>
      </c>
      <c r="I19" s="8">
        <v>250</v>
      </c>
      <c r="J19" s="8">
        <v>317</v>
      </c>
      <c r="K19" s="8">
        <v>308</v>
      </c>
      <c r="L19" s="8">
        <f t="shared" si="1"/>
        <v>625</v>
      </c>
      <c r="M19" s="27"/>
      <c r="N19" s="9" t="s">
        <v>75</v>
      </c>
      <c r="O19" s="8">
        <v>108</v>
      </c>
      <c r="P19" s="8">
        <v>133</v>
      </c>
      <c r="Q19" s="8">
        <v>143</v>
      </c>
      <c r="R19" s="8">
        <f t="shared" si="2"/>
        <v>276</v>
      </c>
      <c r="S19" s="27"/>
      <c r="T19" s="7" t="s">
        <v>76</v>
      </c>
      <c r="U19" s="8">
        <v>76</v>
      </c>
      <c r="V19" s="8">
        <v>88</v>
      </c>
      <c r="W19" s="8">
        <v>86</v>
      </c>
      <c r="X19" s="8">
        <f t="shared" si="4"/>
        <v>174</v>
      </c>
    </row>
    <row r="20" spans="1:24" ht="21" customHeight="1" x14ac:dyDescent="0.15">
      <c r="A20" s="27"/>
      <c r="B20" s="7" t="s">
        <v>77</v>
      </c>
      <c r="C20" s="8">
        <v>1416</v>
      </c>
      <c r="D20" s="8">
        <v>1506</v>
      </c>
      <c r="E20" s="8">
        <v>1624</v>
      </c>
      <c r="F20" s="8">
        <f t="shared" si="0"/>
        <v>3130</v>
      </c>
      <c r="G20" s="27"/>
      <c r="H20" s="9" t="s">
        <v>78</v>
      </c>
      <c r="I20" s="8">
        <v>693</v>
      </c>
      <c r="J20" s="8">
        <v>802</v>
      </c>
      <c r="K20" s="8">
        <v>880</v>
      </c>
      <c r="L20" s="8">
        <f t="shared" si="1"/>
        <v>1682</v>
      </c>
      <c r="M20" s="27"/>
      <c r="N20" s="10" t="s">
        <v>79</v>
      </c>
      <c r="O20" s="11">
        <f>SUM(I27:I37,O4:O19)</f>
        <v>4134</v>
      </c>
      <c r="P20" s="11">
        <f>SUM(J27:J37,P4:P19)</f>
        <v>4907</v>
      </c>
      <c r="Q20" s="11">
        <f>SUM(K27:K37,Q4:Q19)</f>
        <v>5084</v>
      </c>
      <c r="R20" s="11">
        <f>SUM(L27:L37,R4:R19)</f>
        <v>9991</v>
      </c>
      <c r="S20" s="27"/>
      <c r="T20" s="7" t="s">
        <v>80</v>
      </c>
      <c r="U20" s="8">
        <v>117</v>
      </c>
      <c r="V20" s="8">
        <v>150</v>
      </c>
      <c r="W20" s="8">
        <v>148</v>
      </c>
      <c r="X20" s="8">
        <f t="shared" si="4"/>
        <v>298</v>
      </c>
    </row>
    <row r="21" spans="1:24" ht="21" customHeight="1" x14ac:dyDescent="0.15">
      <c r="A21" s="27"/>
      <c r="B21" s="7" t="s">
        <v>81</v>
      </c>
      <c r="C21" s="8">
        <v>414</v>
      </c>
      <c r="D21" s="8">
        <v>440</v>
      </c>
      <c r="E21" s="8">
        <v>460</v>
      </c>
      <c r="F21" s="8">
        <f t="shared" si="0"/>
        <v>900</v>
      </c>
      <c r="G21" s="27"/>
      <c r="H21" s="9" t="s">
        <v>82</v>
      </c>
      <c r="I21" s="8">
        <v>183</v>
      </c>
      <c r="J21" s="12">
        <v>206</v>
      </c>
      <c r="K21" s="8">
        <v>209</v>
      </c>
      <c r="L21" s="8">
        <f t="shared" si="1"/>
        <v>415</v>
      </c>
      <c r="M21" s="27" t="s">
        <v>83</v>
      </c>
      <c r="N21" s="9" t="s">
        <v>84</v>
      </c>
      <c r="O21" s="8">
        <v>932</v>
      </c>
      <c r="P21" s="8">
        <v>1192</v>
      </c>
      <c r="Q21" s="8">
        <v>1254</v>
      </c>
      <c r="R21" s="8">
        <f t="shared" ref="R21:R37" si="5">SUM(P21:Q21)</f>
        <v>2446</v>
      </c>
      <c r="S21" s="27"/>
      <c r="T21" s="7" t="s">
        <v>85</v>
      </c>
      <c r="U21" s="8">
        <v>417</v>
      </c>
      <c r="V21" s="8">
        <v>409</v>
      </c>
      <c r="W21" s="8">
        <v>468</v>
      </c>
      <c r="X21" s="8">
        <f t="shared" si="4"/>
        <v>877</v>
      </c>
    </row>
    <row r="22" spans="1:24" ht="21" customHeight="1" x14ac:dyDescent="0.15">
      <c r="A22" s="27"/>
      <c r="B22" s="7" t="s">
        <v>86</v>
      </c>
      <c r="C22" s="8">
        <v>377</v>
      </c>
      <c r="D22" s="8">
        <v>406</v>
      </c>
      <c r="E22" s="8">
        <v>450</v>
      </c>
      <c r="F22" s="8">
        <f t="shared" si="0"/>
        <v>856</v>
      </c>
      <c r="G22" s="27"/>
      <c r="H22" s="9" t="s">
        <v>87</v>
      </c>
      <c r="I22" s="8">
        <v>157</v>
      </c>
      <c r="J22" s="8">
        <v>185</v>
      </c>
      <c r="K22" s="8">
        <v>188</v>
      </c>
      <c r="L22" s="8">
        <f t="shared" si="1"/>
        <v>373</v>
      </c>
      <c r="M22" s="27"/>
      <c r="N22" s="7" t="s">
        <v>88</v>
      </c>
      <c r="O22" s="8">
        <v>737</v>
      </c>
      <c r="P22" s="8">
        <v>757</v>
      </c>
      <c r="Q22" s="8">
        <v>833</v>
      </c>
      <c r="R22" s="8">
        <f t="shared" si="5"/>
        <v>1590</v>
      </c>
      <c r="S22" s="27"/>
      <c r="T22" s="7" t="s">
        <v>89</v>
      </c>
      <c r="U22" s="8">
        <v>140</v>
      </c>
      <c r="V22" s="8">
        <v>145</v>
      </c>
      <c r="W22" s="8">
        <v>167</v>
      </c>
      <c r="X22" s="8">
        <f t="shared" si="4"/>
        <v>312</v>
      </c>
    </row>
    <row r="23" spans="1:24" ht="21" customHeight="1" x14ac:dyDescent="0.15">
      <c r="A23" s="27"/>
      <c r="B23" s="7" t="s">
        <v>90</v>
      </c>
      <c r="C23" s="8">
        <v>804</v>
      </c>
      <c r="D23" s="8">
        <v>908</v>
      </c>
      <c r="E23" s="8">
        <v>965</v>
      </c>
      <c r="F23" s="8">
        <f t="shared" si="0"/>
        <v>1873</v>
      </c>
      <c r="G23" s="27"/>
      <c r="H23" s="9" t="s">
        <v>91</v>
      </c>
      <c r="I23" s="8">
        <v>112</v>
      </c>
      <c r="J23" s="8">
        <v>127</v>
      </c>
      <c r="K23" s="8">
        <v>150</v>
      </c>
      <c r="L23" s="8">
        <f t="shared" si="1"/>
        <v>277</v>
      </c>
      <c r="M23" s="27"/>
      <c r="N23" s="7" t="s">
        <v>92</v>
      </c>
      <c r="O23" s="8">
        <v>227</v>
      </c>
      <c r="P23" s="8">
        <v>289</v>
      </c>
      <c r="Q23" s="8">
        <v>279</v>
      </c>
      <c r="R23" s="8">
        <f t="shared" si="5"/>
        <v>568</v>
      </c>
      <c r="S23" s="27"/>
      <c r="T23" s="7" t="s">
        <v>93</v>
      </c>
      <c r="U23" s="8">
        <v>172</v>
      </c>
      <c r="V23" s="8">
        <v>189</v>
      </c>
      <c r="W23" s="8">
        <v>199</v>
      </c>
      <c r="X23" s="8">
        <f t="shared" si="4"/>
        <v>388</v>
      </c>
    </row>
    <row r="24" spans="1:24" ht="21" customHeight="1" x14ac:dyDescent="0.15">
      <c r="A24" s="27"/>
      <c r="B24" s="7" t="s">
        <v>94</v>
      </c>
      <c r="C24" s="8">
        <v>694</v>
      </c>
      <c r="D24" s="8">
        <v>813</v>
      </c>
      <c r="E24" s="8">
        <v>864</v>
      </c>
      <c r="F24" s="8">
        <f t="shared" si="0"/>
        <v>1677</v>
      </c>
      <c r="G24" s="27"/>
      <c r="H24" s="9" t="s">
        <v>95</v>
      </c>
      <c r="I24" s="8">
        <v>83</v>
      </c>
      <c r="J24" s="8">
        <v>119</v>
      </c>
      <c r="K24" s="8">
        <v>123</v>
      </c>
      <c r="L24" s="8">
        <f t="shared" si="1"/>
        <v>242</v>
      </c>
      <c r="M24" s="27"/>
      <c r="N24" s="7" t="s">
        <v>96</v>
      </c>
      <c r="O24" s="8">
        <v>323</v>
      </c>
      <c r="P24" s="8">
        <v>397</v>
      </c>
      <c r="Q24" s="8">
        <v>406</v>
      </c>
      <c r="R24" s="8">
        <f t="shared" si="5"/>
        <v>803</v>
      </c>
      <c r="S24" s="27"/>
      <c r="T24" s="7" t="s">
        <v>97</v>
      </c>
      <c r="U24" s="8">
        <v>124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213</v>
      </c>
      <c r="D25" s="8">
        <v>191</v>
      </c>
      <c r="E25" s="8">
        <v>207</v>
      </c>
      <c r="F25" s="8">
        <f t="shared" si="0"/>
        <v>398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255</v>
      </c>
      <c r="P25" s="8">
        <v>336</v>
      </c>
      <c r="Q25" s="8">
        <v>351</v>
      </c>
      <c r="R25" s="8">
        <f t="shared" si="5"/>
        <v>687</v>
      </c>
      <c r="S25" s="27"/>
      <c r="T25" s="7" t="s">
        <v>101</v>
      </c>
      <c r="U25" s="8">
        <v>722</v>
      </c>
      <c r="V25" s="8">
        <v>591</v>
      </c>
      <c r="W25" s="8">
        <v>678</v>
      </c>
      <c r="X25" s="8">
        <f t="shared" si="4"/>
        <v>1269</v>
      </c>
    </row>
    <row r="26" spans="1:24" ht="21" customHeight="1" x14ac:dyDescent="0.15">
      <c r="A26" s="27"/>
      <c r="B26" s="7" t="s">
        <v>102</v>
      </c>
      <c r="C26" s="8">
        <v>137</v>
      </c>
      <c r="D26" s="8">
        <v>164</v>
      </c>
      <c r="E26" s="8">
        <v>156</v>
      </c>
      <c r="F26" s="8">
        <f t="shared" si="0"/>
        <v>320</v>
      </c>
      <c r="G26" s="27"/>
      <c r="H26" s="10" t="s">
        <v>103</v>
      </c>
      <c r="I26" s="11">
        <f>SUM(C31:C37,I4:I25)</f>
        <v>4689</v>
      </c>
      <c r="J26" s="11">
        <f>SUM(D31:D37,J4:J25)</f>
        <v>5561</v>
      </c>
      <c r="K26" s="11">
        <f>SUM(E31:E37,K4:K25)</f>
        <v>5878</v>
      </c>
      <c r="L26" s="11">
        <f>SUM(F31:F37,L4:L25)</f>
        <v>11439</v>
      </c>
      <c r="M26" s="27"/>
      <c r="N26" s="7" t="s">
        <v>104</v>
      </c>
      <c r="O26" s="8">
        <v>265</v>
      </c>
      <c r="P26" s="8">
        <v>360</v>
      </c>
      <c r="Q26" s="8">
        <v>362</v>
      </c>
      <c r="R26" s="8">
        <f t="shared" si="5"/>
        <v>722</v>
      </c>
      <c r="S26" s="27"/>
      <c r="T26" s="7" t="s">
        <v>105</v>
      </c>
      <c r="U26" s="8">
        <v>98</v>
      </c>
      <c r="V26" s="8">
        <v>113</v>
      </c>
      <c r="W26" s="8">
        <v>116</v>
      </c>
      <c r="X26" s="8">
        <f t="shared" si="4"/>
        <v>229</v>
      </c>
    </row>
    <row r="27" spans="1:24" ht="21" customHeight="1" x14ac:dyDescent="0.15">
      <c r="A27" s="27"/>
      <c r="B27" s="7" t="s">
        <v>106</v>
      </c>
      <c r="C27" s="8">
        <v>548</v>
      </c>
      <c r="D27" s="8">
        <v>636</v>
      </c>
      <c r="E27" s="8">
        <v>636</v>
      </c>
      <c r="F27" s="8">
        <f t="shared" si="0"/>
        <v>1272</v>
      </c>
      <c r="G27" s="27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7"/>
      <c r="N27" s="7" t="s">
        <v>109</v>
      </c>
      <c r="O27" s="8">
        <v>259</v>
      </c>
      <c r="P27" s="8">
        <v>322</v>
      </c>
      <c r="Q27" s="8">
        <v>330</v>
      </c>
      <c r="R27" s="8">
        <f t="shared" si="5"/>
        <v>652</v>
      </c>
      <c r="S27" s="27"/>
      <c r="T27" s="7" t="s">
        <v>110</v>
      </c>
      <c r="U27" s="8">
        <v>248</v>
      </c>
      <c r="V27" s="8">
        <v>277</v>
      </c>
      <c r="W27" s="8">
        <v>312</v>
      </c>
      <c r="X27" s="8">
        <f t="shared" si="4"/>
        <v>589</v>
      </c>
    </row>
    <row r="28" spans="1:24" ht="21" customHeight="1" x14ac:dyDescent="0.15">
      <c r="A28" s="27"/>
      <c r="B28" s="7" t="s">
        <v>111</v>
      </c>
      <c r="C28" s="8">
        <v>325</v>
      </c>
      <c r="D28" s="8">
        <v>348</v>
      </c>
      <c r="E28" s="8">
        <v>361</v>
      </c>
      <c r="F28" s="8">
        <f t="shared" si="0"/>
        <v>709</v>
      </c>
      <c r="G28" s="27"/>
      <c r="H28" s="9" t="s">
        <v>112</v>
      </c>
      <c r="I28" s="8">
        <v>87</v>
      </c>
      <c r="J28" s="8">
        <v>94</v>
      </c>
      <c r="K28" s="8">
        <v>98</v>
      </c>
      <c r="L28" s="8">
        <f t="shared" si="6"/>
        <v>192</v>
      </c>
      <c r="M28" s="27"/>
      <c r="N28" s="7" t="s">
        <v>91</v>
      </c>
      <c r="O28" s="12">
        <v>157</v>
      </c>
      <c r="P28" s="8">
        <v>207</v>
      </c>
      <c r="Q28" s="8">
        <v>191</v>
      </c>
      <c r="R28" s="8">
        <f t="shared" si="5"/>
        <v>398</v>
      </c>
      <c r="S28" s="27"/>
      <c r="T28" s="13" t="s">
        <v>113</v>
      </c>
      <c r="U28" s="8">
        <v>95</v>
      </c>
      <c r="V28" s="8">
        <v>95</v>
      </c>
      <c r="W28" s="8">
        <v>98</v>
      </c>
      <c r="X28" s="8">
        <f t="shared" si="4"/>
        <v>193</v>
      </c>
    </row>
    <row r="29" spans="1:24" ht="21" customHeight="1" x14ac:dyDescent="0.15">
      <c r="A29" s="27"/>
      <c r="B29" s="7" t="s">
        <v>114</v>
      </c>
      <c r="C29" s="8">
        <v>98</v>
      </c>
      <c r="D29" s="8">
        <v>87</v>
      </c>
      <c r="E29" s="8">
        <v>103</v>
      </c>
      <c r="F29" s="8">
        <f t="shared" si="0"/>
        <v>190</v>
      </c>
      <c r="G29" s="27"/>
      <c r="H29" s="9" t="s">
        <v>115</v>
      </c>
      <c r="I29" s="8">
        <v>110</v>
      </c>
      <c r="J29" s="8">
        <v>141</v>
      </c>
      <c r="K29" s="8">
        <v>124</v>
      </c>
      <c r="L29" s="8">
        <f t="shared" si="6"/>
        <v>265</v>
      </c>
      <c r="M29" s="27"/>
      <c r="N29" s="7" t="s">
        <v>116</v>
      </c>
      <c r="O29" s="8">
        <v>90</v>
      </c>
      <c r="P29" s="8">
        <v>107</v>
      </c>
      <c r="Q29" s="8">
        <v>108</v>
      </c>
      <c r="R29" s="8">
        <f t="shared" si="5"/>
        <v>215</v>
      </c>
      <c r="S29" s="27"/>
      <c r="T29" s="13" t="s">
        <v>117</v>
      </c>
      <c r="U29" s="8">
        <v>396</v>
      </c>
      <c r="V29" s="8">
        <v>408</v>
      </c>
      <c r="W29" s="8">
        <v>394</v>
      </c>
      <c r="X29" s="8">
        <f t="shared" si="4"/>
        <v>802</v>
      </c>
    </row>
    <row r="30" spans="1:24" ht="21" customHeight="1" x14ac:dyDescent="0.15">
      <c r="A30" s="27"/>
      <c r="B30" s="10" t="s">
        <v>118</v>
      </c>
      <c r="C30" s="11">
        <f>SUM(C4:C29)</f>
        <v>12847</v>
      </c>
      <c r="D30" s="11">
        <f>SUM(D4:D29)</f>
        <v>12749</v>
      </c>
      <c r="E30" s="11">
        <f>SUM(E4:E29)</f>
        <v>13615</v>
      </c>
      <c r="F30" s="11">
        <f t="shared" si="0"/>
        <v>26364</v>
      </c>
      <c r="G30" s="27"/>
      <c r="H30" s="9" t="s">
        <v>119</v>
      </c>
      <c r="I30" s="8">
        <v>235</v>
      </c>
      <c r="J30" s="8">
        <v>269</v>
      </c>
      <c r="K30" s="8">
        <v>289</v>
      </c>
      <c r="L30" s="8">
        <f t="shared" si="6"/>
        <v>558</v>
      </c>
      <c r="M30" s="27"/>
      <c r="N30" s="10" t="s">
        <v>120</v>
      </c>
      <c r="O30" s="11">
        <f>SUM(O21:O29)</f>
        <v>3245</v>
      </c>
      <c r="P30" s="11">
        <f>SUM(P21:P29)</f>
        <v>3967</v>
      </c>
      <c r="Q30" s="11">
        <f>SUM(Q21:Q29)</f>
        <v>4114</v>
      </c>
      <c r="R30" s="11">
        <f t="shared" si="5"/>
        <v>8081</v>
      </c>
      <c r="S30" s="27"/>
      <c r="T30" s="10" t="s">
        <v>121</v>
      </c>
      <c r="U30" s="11">
        <f>SUM(U12:U29)</f>
        <v>3382</v>
      </c>
      <c r="V30" s="11">
        <f>SUM(V12:V29)</f>
        <v>3580</v>
      </c>
      <c r="W30" s="11">
        <f>SUM(W12:W29)</f>
        <v>3835</v>
      </c>
      <c r="X30" s="11">
        <f t="shared" si="4"/>
        <v>7415</v>
      </c>
    </row>
    <row r="31" spans="1:24" ht="21" customHeight="1" x14ac:dyDescent="0.15">
      <c r="A31" s="27" t="s">
        <v>122</v>
      </c>
      <c r="B31" s="9" t="s">
        <v>123</v>
      </c>
      <c r="C31" s="8">
        <v>492</v>
      </c>
      <c r="D31" s="8">
        <v>562</v>
      </c>
      <c r="E31" s="8">
        <v>602</v>
      </c>
      <c r="F31" s="8">
        <f t="shared" si="0"/>
        <v>1164</v>
      </c>
      <c r="G31" s="27"/>
      <c r="H31" s="9" t="s">
        <v>124</v>
      </c>
      <c r="I31" s="8">
        <v>248</v>
      </c>
      <c r="J31" s="8">
        <v>309</v>
      </c>
      <c r="K31" s="8">
        <v>302</v>
      </c>
      <c r="L31" s="8">
        <f t="shared" si="6"/>
        <v>611</v>
      </c>
      <c r="M31" s="31" t="s">
        <v>125</v>
      </c>
      <c r="N31" s="7" t="s">
        <v>126</v>
      </c>
      <c r="O31" s="8">
        <v>104</v>
      </c>
      <c r="P31" s="8">
        <v>119</v>
      </c>
      <c r="Q31" s="8">
        <v>112</v>
      </c>
      <c r="R31" s="8">
        <f t="shared" si="5"/>
        <v>231</v>
      </c>
      <c r="S31" s="27" t="s">
        <v>127</v>
      </c>
      <c r="T31" s="7" t="s">
        <v>128</v>
      </c>
      <c r="U31" s="8">
        <v>48</v>
      </c>
      <c r="V31" s="8">
        <v>42</v>
      </c>
      <c r="W31" s="8">
        <v>53</v>
      </c>
      <c r="X31" s="8">
        <f t="shared" si="4"/>
        <v>95</v>
      </c>
    </row>
    <row r="32" spans="1:24" ht="21" customHeight="1" x14ac:dyDescent="0.15">
      <c r="A32" s="27"/>
      <c r="B32" s="9" t="s">
        <v>129</v>
      </c>
      <c r="C32" s="8">
        <v>69</v>
      </c>
      <c r="D32" s="8">
        <v>54</v>
      </c>
      <c r="E32" s="8">
        <v>80</v>
      </c>
      <c r="F32" s="8">
        <f t="shared" si="0"/>
        <v>134</v>
      </c>
      <c r="G32" s="27"/>
      <c r="H32" s="9" t="s">
        <v>130</v>
      </c>
      <c r="I32" s="8">
        <v>88</v>
      </c>
      <c r="J32" s="8">
        <v>112</v>
      </c>
      <c r="K32" s="8">
        <v>113</v>
      </c>
      <c r="L32" s="8">
        <f t="shared" si="6"/>
        <v>225</v>
      </c>
      <c r="M32" s="31"/>
      <c r="N32" s="7" t="s">
        <v>131</v>
      </c>
      <c r="O32" s="8">
        <v>247</v>
      </c>
      <c r="P32" s="8">
        <v>291</v>
      </c>
      <c r="Q32" s="8">
        <v>284</v>
      </c>
      <c r="R32" s="8">
        <f t="shared" si="5"/>
        <v>575</v>
      </c>
      <c r="S32" s="27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7"/>
      <c r="B33" s="9" t="s">
        <v>133</v>
      </c>
      <c r="C33" s="8">
        <v>325</v>
      </c>
      <c r="D33" s="8">
        <v>402</v>
      </c>
      <c r="E33" s="8">
        <v>430</v>
      </c>
      <c r="F33" s="8">
        <f t="shared" si="0"/>
        <v>832</v>
      </c>
      <c r="G33" s="27"/>
      <c r="H33" s="9" t="s">
        <v>134</v>
      </c>
      <c r="I33" s="8">
        <v>252</v>
      </c>
      <c r="J33" s="8">
        <v>338</v>
      </c>
      <c r="K33" s="8">
        <v>338</v>
      </c>
      <c r="L33" s="8">
        <f t="shared" si="6"/>
        <v>676</v>
      </c>
      <c r="M33" s="31"/>
      <c r="N33" s="7" t="s">
        <v>135</v>
      </c>
      <c r="O33" s="8">
        <v>84</v>
      </c>
      <c r="P33" s="8">
        <v>109</v>
      </c>
      <c r="Q33" s="8">
        <v>107</v>
      </c>
      <c r="R33" s="8">
        <f t="shared" si="5"/>
        <v>216</v>
      </c>
      <c r="S33" s="27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277</v>
      </c>
      <c r="E34" s="8">
        <v>303</v>
      </c>
      <c r="F34" s="8">
        <f t="shared" si="0"/>
        <v>580</v>
      </c>
      <c r="G34" s="27"/>
      <c r="H34" s="7" t="s">
        <v>138</v>
      </c>
      <c r="I34" s="8">
        <v>203</v>
      </c>
      <c r="J34" s="8">
        <v>240</v>
      </c>
      <c r="K34" s="8">
        <v>230</v>
      </c>
      <c r="L34" s="8">
        <f t="shared" si="6"/>
        <v>470</v>
      </c>
      <c r="M34" s="31"/>
      <c r="N34" s="7" t="s">
        <v>139</v>
      </c>
      <c r="O34" s="8">
        <v>142</v>
      </c>
      <c r="P34" s="8">
        <v>170</v>
      </c>
      <c r="Q34" s="8">
        <v>167</v>
      </c>
      <c r="R34" s="8">
        <f t="shared" si="5"/>
        <v>337</v>
      </c>
      <c r="S34" s="27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7"/>
      <c r="B35" s="9" t="s">
        <v>141</v>
      </c>
      <c r="C35" s="8">
        <v>296</v>
      </c>
      <c r="D35" s="8">
        <v>414</v>
      </c>
      <c r="E35" s="8">
        <v>404</v>
      </c>
      <c r="F35" s="8">
        <f t="shared" si="0"/>
        <v>818</v>
      </c>
      <c r="G35" s="27"/>
      <c r="H35" s="7" t="s">
        <v>142</v>
      </c>
      <c r="I35" s="8">
        <v>284</v>
      </c>
      <c r="J35" s="8">
        <v>332</v>
      </c>
      <c r="K35" s="8">
        <v>356</v>
      </c>
      <c r="L35" s="8">
        <f t="shared" si="6"/>
        <v>688</v>
      </c>
      <c r="M35" s="31"/>
      <c r="N35" s="7" t="s">
        <v>143</v>
      </c>
      <c r="O35" s="8">
        <v>312</v>
      </c>
      <c r="P35" s="8">
        <v>364</v>
      </c>
      <c r="Q35" s="8">
        <v>360</v>
      </c>
      <c r="R35" s="8">
        <f t="shared" si="5"/>
        <v>724</v>
      </c>
      <c r="S35" s="27"/>
      <c r="T35" s="10" t="s">
        <v>144</v>
      </c>
      <c r="U35" s="11">
        <f>SUM(U31:U34)</f>
        <v>159</v>
      </c>
      <c r="V35" s="11">
        <f>SUM(V31:V34)</f>
        <v>126</v>
      </c>
      <c r="W35" s="11">
        <f>SUM(W31:W34)</f>
        <v>149</v>
      </c>
      <c r="X35" s="11">
        <f t="shared" si="4"/>
        <v>275</v>
      </c>
    </row>
    <row r="36" spans="1:24" ht="21" customHeight="1" x14ac:dyDescent="0.15">
      <c r="A36" s="27"/>
      <c r="B36" s="7" t="s">
        <v>145</v>
      </c>
      <c r="C36" s="8">
        <v>179</v>
      </c>
      <c r="D36" s="8">
        <v>228</v>
      </c>
      <c r="E36" s="8">
        <v>228</v>
      </c>
      <c r="F36" s="7">
        <f t="shared" si="0"/>
        <v>456</v>
      </c>
      <c r="G36" s="27"/>
      <c r="H36" s="9" t="s">
        <v>146</v>
      </c>
      <c r="I36" s="8">
        <v>184</v>
      </c>
      <c r="J36" s="8">
        <v>214</v>
      </c>
      <c r="K36" s="8">
        <v>224</v>
      </c>
      <c r="L36" s="8">
        <f t="shared" si="6"/>
        <v>438</v>
      </c>
      <c r="M36" s="31"/>
      <c r="N36" s="7" t="s">
        <v>147</v>
      </c>
      <c r="O36" s="8">
        <v>114</v>
      </c>
      <c r="P36" s="8">
        <v>132</v>
      </c>
      <c r="Q36" s="8">
        <v>122</v>
      </c>
      <c r="R36" s="8">
        <f t="shared" si="5"/>
        <v>254</v>
      </c>
      <c r="S36" s="28" t="s">
        <v>148</v>
      </c>
      <c r="T36" s="28"/>
      <c r="U36" s="29">
        <f>C30+I26+O20+O30+U11+U30+U35</f>
        <v>30224</v>
      </c>
      <c r="V36" s="29">
        <f>D30+J26+P20+P30+V11+V30+V35</f>
        <v>32944</v>
      </c>
      <c r="W36" s="29">
        <f>E30+K26+Q20+Q30+W11+W30+W35</f>
        <v>34783</v>
      </c>
      <c r="X36" s="29">
        <f>F30+L26+R20+R30+X11+X30+X35</f>
        <v>67727</v>
      </c>
    </row>
    <row r="37" spans="1:24" ht="21" customHeight="1" x14ac:dyDescent="0.15">
      <c r="A37" s="27"/>
      <c r="B37" s="9" t="s">
        <v>149</v>
      </c>
      <c r="C37" s="8">
        <v>205</v>
      </c>
      <c r="D37" s="8">
        <v>269</v>
      </c>
      <c r="E37" s="8">
        <v>266</v>
      </c>
      <c r="F37" s="8">
        <f t="shared" si="0"/>
        <v>535</v>
      </c>
      <c r="G37" s="27"/>
      <c r="H37" s="9" t="s">
        <v>150</v>
      </c>
      <c r="I37" s="8">
        <v>292</v>
      </c>
      <c r="J37" s="8">
        <v>375</v>
      </c>
      <c r="K37" s="8">
        <v>366</v>
      </c>
      <c r="L37" s="8">
        <f t="shared" si="6"/>
        <v>741</v>
      </c>
      <c r="M37" s="31"/>
      <c r="N37" s="7" t="s">
        <v>151</v>
      </c>
      <c r="O37" s="8">
        <v>126</v>
      </c>
      <c r="P37" s="8">
        <v>152</v>
      </c>
      <c r="Q37" s="8">
        <v>153</v>
      </c>
      <c r="R37" s="8">
        <f t="shared" si="5"/>
        <v>305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3"/>
      <c r="V2" s="4" t="s">
        <v>160</v>
      </c>
      <c r="W2" s="17"/>
      <c r="X2" s="17"/>
    </row>
    <row r="3" spans="1:24" ht="21" customHeight="1" x14ac:dyDescent="0.1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5" t="s">
        <v>2</v>
      </c>
      <c r="H3" s="18" t="s">
        <v>3</v>
      </c>
      <c r="I3" s="18" t="s">
        <v>4</v>
      </c>
      <c r="J3" s="18" t="s">
        <v>5</v>
      </c>
      <c r="K3" s="18" t="s">
        <v>6</v>
      </c>
      <c r="L3" s="18" t="s">
        <v>7</v>
      </c>
      <c r="M3" s="5" t="s">
        <v>2</v>
      </c>
      <c r="N3" s="18" t="s">
        <v>3</v>
      </c>
      <c r="O3" s="18" t="s">
        <v>4</v>
      </c>
      <c r="P3" s="18" t="s">
        <v>5</v>
      </c>
      <c r="Q3" s="18" t="s">
        <v>6</v>
      </c>
      <c r="R3" s="18" t="s">
        <v>7</v>
      </c>
      <c r="S3" s="5" t="s">
        <v>2</v>
      </c>
      <c r="T3" s="18" t="s">
        <v>3</v>
      </c>
      <c r="U3" s="18" t="s">
        <v>4</v>
      </c>
      <c r="V3" s="18" t="s">
        <v>5</v>
      </c>
      <c r="W3" s="18" t="s">
        <v>6</v>
      </c>
      <c r="X3" s="18" t="s">
        <v>7</v>
      </c>
    </row>
    <row r="4" spans="1:24" ht="21" customHeight="1" x14ac:dyDescent="0.15">
      <c r="A4" s="27" t="s">
        <v>8</v>
      </c>
      <c r="B4" s="7" t="s">
        <v>9</v>
      </c>
      <c r="C4" s="8">
        <v>1125</v>
      </c>
      <c r="D4" s="8">
        <v>925</v>
      </c>
      <c r="E4" s="8">
        <v>1019</v>
      </c>
      <c r="F4" s="8">
        <f t="shared" ref="F4:F37" si="0">SUM(D4:E4)</f>
        <v>1944</v>
      </c>
      <c r="G4" s="27" t="s">
        <v>10</v>
      </c>
      <c r="H4" s="9" t="s">
        <v>11</v>
      </c>
      <c r="I4" s="8">
        <v>124</v>
      </c>
      <c r="J4" s="8">
        <v>146</v>
      </c>
      <c r="K4" s="8">
        <v>156</v>
      </c>
      <c r="L4" s="8">
        <f t="shared" ref="L4:L25" si="1">SUM(J4:K4)</f>
        <v>302</v>
      </c>
      <c r="M4" s="27" t="s">
        <v>12</v>
      </c>
      <c r="N4" s="9" t="s">
        <v>13</v>
      </c>
      <c r="O4" s="8">
        <v>417</v>
      </c>
      <c r="P4" s="8">
        <v>448</v>
      </c>
      <c r="Q4" s="8">
        <v>468</v>
      </c>
      <c r="R4" s="8">
        <f t="shared" ref="R4:R19" si="2">SUM(P4:Q4)</f>
        <v>916</v>
      </c>
      <c r="S4" s="27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7"/>
      <c r="B5" s="7" t="s">
        <v>16</v>
      </c>
      <c r="C5" s="8">
        <v>480</v>
      </c>
      <c r="D5" s="8">
        <v>426</v>
      </c>
      <c r="E5" s="8">
        <v>480</v>
      </c>
      <c r="F5" s="8">
        <f t="shared" si="0"/>
        <v>906</v>
      </c>
      <c r="G5" s="27"/>
      <c r="H5" s="9" t="s">
        <v>17</v>
      </c>
      <c r="I5" s="8">
        <v>279</v>
      </c>
      <c r="J5" s="8">
        <v>355</v>
      </c>
      <c r="K5" s="8">
        <v>366</v>
      </c>
      <c r="L5" s="8">
        <f t="shared" si="1"/>
        <v>721</v>
      </c>
      <c r="M5" s="27"/>
      <c r="N5" s="9" t="s">
        <v>18</v>
      </c>
      <c r="O5" s="8">
        <v>111</v>
      </c>
      <c r="P5" s="8">
        <v>141</v>
      </c>
      <c r="Q5" s="8">
        <v>142</v>
      </c>
      <c r="R5" s="8">
        <f t="shared" si="2"/>
        <v>283</v>
      </c>
      <c r="S5" s="27"/>
      <c r="T5" s="7" t="s">
        <v>19</v>
      </c>
      <c r="U5" s="8">
        <v>230</v>
      </c>
      <c r="V5" s="8">
        <v>258</v>
      </c>
      <c r="W5" s="8">
        <v>266</v>
      </c>
      <c r="X5" s="8">
        <f t="shared" si="3"/>
        <v>524</v>
      </c>
    </row>
    <row r="6" spans="1:24" ht="21" customHeight="1" x14ac:dyDescent="0.15">
      <c r="A6" s="27"/>
      <c r="B6" s="7" t="s">
        <v>20</v>
      </c>
      <c r="C6" s="8">
        <v>335</v>
      </c>
      <c r="D6" s="8">
        <v>301</v>
      </c>
      <c r="E6" s="8">
        <v>362</v>
      </c>
      <c r="F6" s="8">
        <f t="shared" si="0"/>
        <v>663</v>
      </c>
      <c r="G6" s="27"/>
      <c r="H6" s="9" t="s">
        <v>21</v>
      </c>
      <c r="I6" s="8">
        <v>270</v>
      </c>
      <c r="J6" s="8">
        <v>314</v>
      </c>
      <c r="K6" s="8">
        <v>342</v>
      </c>
      <c r="L6" s="8">
        <f t="shared" si="1"/>
        <v>656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165</v>
      </c>
      <c r="W6" s="8">
        <v>187</v>
      </c>
      <c r="X6" s="8">
        <f t="shared" si="3"/>
        <v>352</v>
      </c>
    </row>
    <row r="7" spans="1:24" ht="21" customHeight="1" x14ac:dyDescent="0.15">
      <c r="A7" s="27"/>
      <c r="B7" s="7" t="s">
        <v>24</v>
      </c>
      <c r="C7" s="8">
        <v>304</v>
      </c>
      <c r="D7" s="8">
        <v>246</v>
      </c>
      <c r="E7" s="8">
        <v>303</v>
      </c>
      <c r="F7" s="8">
        <f t="shared" si="0"/>
        <v>549</v>
      </c>
      <c r="G7" s="27"/>
      <c r="H7" s="9" t="s">
        <v>25</v>
      </c>
      <c r="I7" s="8">
        <v>150</v>
      </c>
      <c r="J7" s="8">
        <v>182</v>
      </c>
      <c r="K7" s="8">
        <v>184</v>
      </c>
      <c r="L7" s="8">
        <f t="shared" si="1"/>
        <v>366</v>
      </c>
      <c r="M7" s="27"/>
      <c r="N7" s="9" t="s">
        <v>26</v>
      </c>
      <c r="O7" s="8">
        <v>294</v>
      </c>
      <c r="P7" s="8">
        <v>343</v>
      </c>
      <c r="Q7" s="8">
        <v>376</v>
      </c>
      <c r="R7" s="8">
        <f t="shared" si="2"/>
        <v>719</v>
      </c>
      <c r="S7" s="27"/>
      <c r="T7" s="7" t="s">
        <v>27</v>
      </c>
      <c r="U7" s="8">
        <v>116</v>
      </c>
      <c r="V7" s="8">
        <v>128</v>
      </c>
      <c r="W7" s="8">
        <v>143</v>
      </c>
      <c r="X7" s="8">
        <f t="shared" si="3"/>
        <v>271</v>
      </c>
    </row>
    <row r="8" spans="1:24" ht="21" customHeight="1" x14ac:dyDescent="0.15">
      <c r="A8" s="27"/>
      <c r="B8" s="7" t="s">
        <v>28</v>
      </c>
      <c r="C8" s="8">
        <v>267</v>
      </c>
      <c r="D8" s="8">
        <v>226</v>
      </c>
      <c r="E8" s="8">
        <v>255</v>
      </c>
      <c r="F8" s="8">
        <f t="shared" si="0"/>
        <v>481</v>
      </c>
      <c r="G8" s="27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7"/>
      <c r="B9" s="7" t="s">
        <v>32</v>
      </c>
      <c r="C9" s="8">
        <v>363</v>
      </c>
      <c r="D9" s="8">
        <v>325</v>
      </c>
      <c r="E9" s="8">
        <v>358</v>
      </c>
      <c r="F9" s="8">
        <f t="shared" si="0"/>
        <v>683</v>
      </c>
      <c r="G9" s="27"/>
      <c r="H9" s="9" t="s">
        <v>33</v>
      </c>
      <c r="I9" s="8">
        <v>34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7"/>
      <c r="T9" s="7" t="s">
        <v>35</v>
      </c>
      <c r="U9" s="8">
        <v>27</v>
      </c>
      <c r="V9" s="8">
        <v>41</v>
      </c>
      <c r="W9" s="8">
        <v>42</v>
      </c>
      <c r="X9" s="8">
        <f t="shared" si="3"/>
        <v>83</v>
      </c>
    </row>
    <row r="10" spans="1:24" ht="21" customHeight="1" x14ac:dyDescent="0.15">
      <c r="A10" s="27"/>
      <c r="B10" s="7" t="s">
        <v>36</v>
      </c>
      <c r="C10" s="8">
        <v>719</v>
      </c>
      <c r="D10" s="8">
        <v>600</v>
      </c>
      <c r="E10" s="8">
        <v>690</v>
      </c>
      <c r="F10" s="8">
        <f t="shared" si="0"/>
        <v>1290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7"/>
      <c r="T10" s="7" t="s">
        <v>39</v>
      </c>
      <c r="U10" s="8">
        <v>35</v>
      </c>
      <c r="V10" s="8">
        <v>28</v>
      </c>
      <c r="W10" s="8">
        <v>52</v>
      </c>
      <c r="X10" s="8">
        <f t="shared" si="3"/>
        <v>80</v>
      </c>
    </row>
    <row r="11" spans="1:24" ht="21" customHeight="1" x14ac:dyDescent="0.15">
      <c r="A11" s="27"/>
      <c r="B11" s="7" t="s">
        <v>40</v>
      </c>
      <c r="C11" s="8">
        <v>337</v>
      </c>
      <c r="D11" s="8">
        <v>378</v>
      </c>
      <c r="E11" s="8">
        <v>372</v>
      </c>
      <c r="F11" s="8">
        <f t="shared" si="0"/>
        <v>750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1764</v>
      </c>
      <c r="V11" s="11">
        <f>SUM(P31:P37,V4:V10)</f>
        <v>2055</v>
      </c>
      <c r="W11" s="11">
        <f>SUM(Q31:Q37,W4:W10)</f>
        <v>2110</v>
      </c>
      <c r="X11" s="11">
        <f>SUM(R31:R37,X4:X10)</f>
        <v>4165</v>
      </c>
    </row>
    <row r="12" spans="1:24" ht="21" customHeight="1" x14ac:dyDescent="0.15">
      <c r="A12" s="27"/>
      <c r="B12" s="7" t="s">
        <v>44</v>
      </c>
      <c r="C12" s="8">
        <v>1027</v>
      </c>
      <c r="D12" s="8">
        <v>1058</v>
      </c>
      <c r="E12" s="8">
        <v>1038</v>
      </c>
      <c r="F12" s="8">
        <f t="shared" si="0"/>
        <v>2096</v>
      </c>
      <c r="G12" s="27"/>
      <c r="H12" s="9" t="s">
        <v>45</v>
      </c>
      <c r="I12" s="8">
        <v>47</v>
      </c>
      <c r="J12" s="8">
        <v>38</v>
      </c>
      <c r="K12" s="8">
        <v>44</v>
      </c>
      <c r="L12" s="8">
        <f t="shared" si="1"/>
        <v>82</v>
      </c>
      <c r="M12" s="27"/>
      <c r="N12" s="9" t="s">
        <v>46</v>
      </c>
      <c r="O12" s="8">
        <v>99</v>
      </c>
      <c r="P12" s="8">
        <v>110</v>
      </c>
      <c r="Q12" s="8">
        <v>114</v>
      </c>
      <c r="R12" s="8">
        <f t="shared" si="2"/>
        <v>224</v>
      </c>
      <c r="S12" s="27" t="s">
        <v>47</v>
      </c>
      <c r="T12" s="7" t="s">
        <v>48</v>
      </c>
      <c r="U12" s="8">
        <v>158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7"/>
      <c r="B13" s="7" t="s">
        <v>49</v>
      </c>
      <c r="C13" s="8">
        <v>449</v>
      </c>
      <c r="D13" s="8">
        <v>436</v>
      </c>
      <c r="E13" s="8">
        <v>477</v>
      </c>
      <c r="F13" s="8">
        <f t="shared" si="0"/>
        <v>913</v>
      </c>
      <c r="G13" s="27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7"/>
      <c r="N13" s="9" t="s">
        <v>51</v>
      </c>
      <c r="O13" s="8">
        <v>88</v>
      </c>
      <c r="P13" s="8">
        <v>111</v>
      </c>
      <c r="Q13" s="8">
        <v>106</v>
      </c>
      <c r="R13" s="8">
        <f t="shared" si="2"/>
        <v>217</v>
      </c>
      <c r="S13" s="27"/>
      <c r="T13" s="7" t="s">
        <v>52</v>
      </c>
      <c r="U13" s="8">
        <v>86</v>
      </c>
      <c r="V13" s="8">
        <v>107</v>
      </c>
      <c r="W13" s="8">
        <v>109</v>
      </c>
      <c r="X13" s="8">
        <f t="shared" si="4"/>
        <v>216</v>
      </c>
    </row>
    <row r="14" spans="1:24" ht="21" customHeight="1" x14ac:dyDescent="0.15">
      <c r="A14" s="27"/>
      <c r="B14" s="7" t="s">
        <v>53</v>
      </c>
      <c r="C14" s="8">
        <v>487</v>
      </c>
      <c r="D14" s="8">
        <v>495</v>
      </c>
      <c r="E14" s="8">
        <v>532</v>
      </c>
      <c r="F14" s="8">
        <f t="shared" si="0"/>
        <v>1027</v>
      </c>
      <c r="G14" s="27"/>
      <c r="H14" s="9" t="s">
        <v>54</v>
      </c>
      <c r="I14" s="8">
        <v>42</v>
      </c>
      <c r="J14" s="8">
        <v>56</v>
      </c>
      <c r="K14" s="8">
        <v>54</v>
      </c>
      <c r="L14" s="8">
        <f t="shared" si="1"/>
        <v>110</v>
      </c>
      <c r="M14" s="27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7"/>
      <c r="T14" s="7" t="s">
        <v>56</v>
      </c>
      <c r="U14" s="8">
        <v>64</v>
      </c>
      <c r="V14" s="8">
        <v>80</v>
      </c>
      <c r="W14" s="8">
        <v>84</v>
      </c>
      <c r="X14" s="8">
        <f t="shared" si="4"/>
        <v>164</v>
      </c>
    </row>
    <row r="15" spans="1:24" ht="21" customHeight="1" x14ac:dyDescent="0.15">
      <c r="A15" s="27"/>
      <c r="B15" s="7" t="s">
        <v>57</v>
      </c>
      <c r="C15" s="8">
        <v>452</v>
      </c>
      <c r="D15" s="8">
        <v>517</v>
      </c>
      <c r="E15" s="8">
        <v>534</v>
      </c>
      <c r="F15" s="8">
        <f t="shared" si="0"/>
        <v>1051</v>
      </c>
      <c r="G15" s="27"/>
      <c r="H15" s="9" t="s">
        <v>58</v>
      </c>
      <c r="I15" s="8">
        <v>71</v>
      </c>
      <c r="J15" s="8">
        <v>62</v>
      </c>
      <c r="K15" s="8">
        <v>61</v>
      </c>
      <c r="L15" s="8">
        <f t="shared" si="1"/>
        <v>123</v>
      </c>
      <c r="M15" s="27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7"/>
      <c r="T15" s="7" t="s">
        <v>60</v>
      </c>
      <c r="U15" s="8">
        <v>55</v>
      </c>
      <c r="V15" s="8">
        <v>58</v>
      </c>
      <c r="W15" s="8">
        <v>69</v>
      </c>
      <c r="X15" s="8">
        <f t="shared" si="4"/>
        <v>127</v>
      </c>
    </row>
    <row r="16" spans="1:24" ht="21" customHeight="1" x14ac:dyDescent="0.15">
      <c r="A16" s="27"/>
      <c r="B16" s="7" t="s">
        <v>61</v>
      </c>
      <c r="C16" s="8">
        <v>531</v>
      </c>
      <c r="D16" s="8">
        <v>487</v>
      </c>
      <c r="E16" s="8">
        <v>479</v>
      </c>
      <c r="F16" s="8">
        <f t="shared" si="0"/>
        <v>966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373</v>
      </c>
      <c r="P16" s="8">
        <v>446</v>
      </c>
      <c r="Q16" s="8">
        <v>504</v>
      </c>
      <c r="R16" s="8">
        <f t="shared" si="2"/>
        <v>950</v>
      </c>
      <c r="S16" s="27"/>
      <c r="T16" s="7" t="s">
        <v>64</v>
      </c>
      <c r="U16" s="8">
        <v>220</v>
      </c>
      <c r="V16" s="8">
        <v>318</v>
      </c>
      <c r="W16" s="8">
        <v>317</v>
      </c>
      <c r="X16" s="8">
        <f t="shared" si="4"/>
        <v>635</v>
      </c>
    </row>
    <row r="17" spans="1:24" ht="21" customHeight="1" x14ac:dyDescent="0.15">
      <c r="A17" s="27"/>
      <c r="B17" s="7" t="s">
        <v>65</v>
      </c>
      <c r="C17" s="8">
        <v>216</v>
      </c>
      <c r="D17" s="8">
        <v>216</v>
      </c>
      <c r="E17" s="8">
        <v>234</v>
      </c>
      <c r="F17" s="8">
        <f t="shared" si="0"/>
        <v>450</v>
      </c>
      <c r="G17" s="27"/>
      <c r="H17" s="9" t="s">
        <v>66</v>
      </c>
      <c r="I17" s="8">
        <v>108</v>
      </c>
      <c r="J17" s="8">
        <v>112</v>
      </c>
      <c r="K17" s="8">
        <v>125</v>
      </c>
      <c r="L17" s="8">
        <f t="shared" si="1"/>
        <v>237</v>
      </c>
      <c r="M17" s="27"/>
      <c r="N17" s="9" t="s">
        <v>67</v>
      </c>
      <c r="O17" s="8">
        <v>141</v>
      </c>
      <c r="P17" s="8">
        <v>151</v>
      </c>
      <c r="Q17" s="8">
        <v>155</v>
      </c>
      <c r="R17" s="8">
        <f t="shared" si="2"/>
        <v>306</v>
      </c>
      <c r="S17" s="27"/>
      <c r="T17" s="7" t="s">
        <v>68</v>
      </c>
      <c r="U17" s="8">
        <v>94</v>
      </c>
      <c r="V17" s="8">
        <v>99</v>
      </c>
      <c r="W17" s="8">
        <v>101</v>
      </c>
      <c r="X17" s="8">
        <f t="shared" si="4"/>
        <v>200</v>
      </c>
    </row>
    <row r="18" spans="1:24" ht="21" customHeight="1" x14ac:dyDescent="0.15">
      <c r="A18" s="27"/>
      <c r="B18" s="7" t="s">
        <v>69</v>
      </c>
      <c r="C18" s="8">
        <v>446</v>
      </c>
      <c r="D18" s="8">
        <v>374</v>
      </c>
      <c r="E18" s="8">
        <v>396</v>
      </c>
      <c r="F18" s="8">
        <f t="shared" si="0"/>
        <v>770</v>
      </c>
      <c r="G18" s="27"/>
      <c r="H18" s="9" t="s">
        <v>70</v>
      </c>
      <c r="I18" s="8">
        <v>62</v>
      </c>
      <c r="J18" s="8">
        <v>74</v>
      </c>
      <c r="K18" s="8">
        <v>71</v>
      </c>
      <c r="L18" s="8">
        <f t="shared" si="1"/>
        <v>145</v>
      </c>
      <c r="M18" s="27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7"/>
      <c r="T18" s="7" t="s">
        <v>72</v>
      </c>
      <c r="U18" s="8">
        <v>100</v>
      </c>
      <c r="V18" s="8">
        <v>116</v>
      </c>
      <c r="W18" s="8">
        <v>132</v>
      </c>
      <c r="X18" s="8">
        <f t="shared" si="4"/>
        <v>248</v>
      </c>
    </row>
    <row r="19" spans="1:24" ht="21" customHeight="1" x14ac:dyDescent="0.15">
      <c r="A19" s="27"/>
      <c r="B19" s="7" t="s">
        <v>73</v>
      </c>
      <c r="C19" s="8">
        <v>287</v>
      </c>
      <c r="D19" s="8">
        <v>241</v>
      </c>
      <c r="E19" s="8">
        <v>265</v>
      </c>
      <c r="F19" s="8">
        <f t="shared" si="0"/>
        <v>506</v>
      </c>
      <c r="G19" s="27"/>
      <c r="H19" s="9" t="s">
        <v>74</v>
      </c>
      <c r="I19" s="8">
        <v>251</v>
      </c>
      <c r="J19" s="8">
        <v>315</v>
      </c>
      <c r="K19" s="8">
        <v>310</v>
      </c>
      <c r="L19" s="8">
        <f t="shared" si="1"/>
        <v>625</v>
      </c>
      <c r="M19" s="27"/>
      <c r="N19" s="9" t="s">
        <v>75</v>
      </c>
      <c r="O19" s="8">
        <v>108</v>
      </c>
      <c r="P19" s="8">
        <v>133</v>
      </c>
      <c r="Q19" s="8">
        <v>144</v>
      </c>
      <c r="R19" s="8">
        <f t="shared" si="2"/>
        <v>277</v>
      </c>
      <c r="S19" s="27"/>
      <c r="T19" s="7" t="s">
        <v>76</v>
      </c>
      <c r="U19" s="8">
        <v>76</v>
      </c>
      <c r="V19" s="8">
        <v>88</v>
      </c>
      <c r="W19" s="8">
        <v>87</v>
      </c>
      <c r="X19" s="8">
        <f t="shared" si="4"/>
        <v>175</v>
      </c>
    </row>
    <row r="20" spans="1:24" ht="21" customHeight="1" x14ac:dyDescent="0.15">
      <c r="A20" s="27"/>
      <c r="B20" s="7" t="s">
        <v>77</v>
      </c>
      <c r="C20" s="8">
        <v>1413</v>
      </c>
      <c r="D20" s="8">
        <v>1509</v>
      </c>
      <c r="E20" s="8">
        <v>1624</v>
      </c>
      <c r="F20" s="8">
        <f t="shared" si="0"/>
        <v>3133</v>
      </c>
      <c r="G20" s="27"/>
      <c r="H20" s="9" t="s">
        <v>78</v>
      </c>
      <c r="I20" s="8">
        <v>696</v>
      </c>
      <c r="J20" s="8">
        <v>809</v>
      </c>
      <c r="K20" s="8">
        <v>885</v>
      </c>
      <c r="L20" s="8">
        <f t="shared" si="1"/>
        <v>1694</v>
      </c>
      <c r="M20" s="27"/>
      <c r="N20" s="10" t="s">
        <v>79</v>
      </c>
      <c r="O20" s="11">
        <f>SUM(I27:I37,O4:O19)</f>
        <v>4130</v>
      </c>
      <c r="P20" s="11">
        <f>SUM(J27:J37,P4:P19)</f>
        <v>4905</v>
      </c>
      <c r="Q20" s="11">
        <f>SUM(K27:K37,Q4:Q19)</f>
        <v>5085</v>
      </c>
      <c r="R20" s="11">
        <f>SUM(L27:L37,R4:R19)</f>
        <v>9990</v>
      </c>
      <c r="S20" s="27"/>
      <c r="T20" s="7" t="s">
        <v>80</v>
      </c>
      <c r="U20" s="8">
        <v>117</v>
      </c>
      <c r="V20" s="8">
        <v>150</v>
      </c>
      <c r="W20" s="8">
        <v>148</v>
      </c>
      <c r="X20" s="8">
        <f t="shared" si="4"/>
        <v>298</v>
      </c>
    </row>
    <row r="21" spans="1:24" ht="21" customHeight="1" x14ac:dyDescent="0.15">
      <c r="A21" s="27"/>
      <c r="B21" s="7" t="s">
        <v>81</v>
      </c>
      <c r="C21" s="8">
        <v>418</v>
      </c>
      <c r="D21" s="8">
        <v>444</v>
      </c>
      <c r="E21" s="8">
        <v>461</v>
      </c>
      <c r="F21" s="8">
        <f t="shared" si="0"/>
        <v>905</v>
      </c>
      <c r="G21" s="27"/>
      <c r="H21" s="9" t="s">
        <v>82</v>
      </c>
      <c r="I21" s="8">
        <v>181</v>
      </c>
      <c r="J21" s="12">
        <v>207</v>
      </c>
      <c r="K21" s="8">
        <v>208</v>
      </c>
      <c r="L21" s="8">
        <f t="shared" si="1"/>
        <v>415</v>
      </c>
      <c r="M21" s="27" t="s">
        <v>83</v>
      </c>
      <c r="N21" s="9" t="s">
        <v>84</v>
      </c>
      <c r="O21" s="8">
        <v>933</v>
      </c>
      <c r="P21" s="8">
        <v>1197</v>
      </c>
      <c r="Q21" s="8">
        <v>1258</v>
      </c>
      <c r="R21" s="8">
        <f t="shared" ref="R21:R37" si="5">SUM(P21:Q21)</f>
        <v>2455</v>
      </c>
      <c r="S21" s="27"/>
      <c r="T21" s="7" t="s">
        <v>85</v>
      </c>
      <c r="U21" s="8">
        <v>415</v>
      </c>
      <c r="V21" s="8">
        <v>407</v>
      </c>
      <c r="W21" s="8">
        <v>469</v>
      </c>
      <c r="X21" s="8">
        <f t="shared" si="4"/>
        <v>876</v>
      </c>
    </row>
    <row r="22" spans="1:24" ht="21" customHeight="1" x14ac:dyDescent="0.15">
      <c r="A22" s="27"/>
      <c r="B22" s="7" t="s">
        <v>86</v>
      </c>
      <c r="C22" s="8">
        <v>377</v>
      </c>
      <c r="D22" s="8">
        <v>406</v>
      </c>
      <c r="E22" s="8">
        <v>449</v>
      </c>
      <c r="F22" s="8">
        <f t="shared" si="0"/>
        <v>855</v>
      </c>
      <c r="G22" s="27"/>
      <c r="H22" s="9" t="s">
        <v>87</v>
      </c>
      <c r="I22" s="8">
        <v>155</v>
      </c>
      <c r="J22" s="8">
        <v>185</v>
      </c>
      <c r="K22" s="8">
        <v>187</v>
      </c>
      <c r="L22" s="8">
        <f t="shared" si="1"/>
        <v>372</v>
      </c>
      <c r="M22" s="27"/>
      <c r="N22" s="7" t="s">
        <v>88</v>
      </c>
      <c r="O22" s="8">
        <v>738</v>
      </c>
      <c r="P22" s="8">
        <v>760</v>
      </c>
      <c r="Q22" s="8">
        <v>834</v>
      </c>
      <c r="R22" s="8">
        <f t="shared" si="5"/>
        <v>1594</v>
      </c>
      <c r="S22" s="27"/>
      <c r="T22" s="7" t="s">
        <v>89</v>
      </c>
      <c r="U22" s="8">
        <v>140</v>
      </c>
      <c r="V22" s="8">
        <v>145</v>
      </c>
      <c r="W22" s="8">
        <v>168</v>
      </c>
      <c r="X22" s="8">
        <f t="shared" si="4"/>
        <v>313</v>
      </c>
    </row>
    <row r="23" spans="1:24" ht="21" customHeight="1" x14ac:dyDescent="0.15">
      <c r="A23" s="27"/>
      <c r="B23" s="7" t="s">
        <v>90</v>
      </c>
      <c r="C23" s="8">
        <v>805</v>
      </c>
      <c r="D23" s="8">
        <v>905</v>
      </c>
      <c r="E23" s="8">
        <v>970</v>
      </c>
      <c r="F23" s="8">
        <f t="shared" si="0"/>
        <v>1875</v>
      </c>
      <c r="G23" s="27"/>
      <c r="H23" s="9" t="s">
        <v>91</v>
      </c>
      <c r="I23" s="8">
        <v>113</v>
      </c>
      <c r="J23" s="8">
        <v>129</v>
      </c>
      <c r="K23" s="8">
        <v>150</v>
      </c>
      <c r="L23" s="8">
        <f t="shared" si="1"/>
        <v>279</v>
      </c>
      <c r="M23" s="27"/>
      <c r="N23" s="7" t="s">
        <v>92</v>
      </c>
      <c r="O23" s="8">
        <v>228</v>
      </c>
      <c r="P23" s="8">
        <v>289</v>
      </c>
      <c r="Q23" s="8">
        <v>281</v>
      </c>
      <c r="R23" s="8">
        <f t="shared" si="5"/>
        <v>570</v>
      </c>
      <c r="S23" s="27"/>
      <c r="T23" s="7" t="s">
        <v>93</v>
      </c>
      <c r="U23" s="8">
        <v>173</v>
      </c>
      <c r="V23" s="8">
        <v>189</v>
      </c>
      <c r="W23" s="8">
        <v>199</v>
      </c>
      <c r="X23" s="8">
        <f t="shared" si="4"/>
        <v>388</v>
      </c>
    </row>
    <row r="24" spans="1:24" ht="21" customHeight="1" x14ac:dyDescent="0.15">
      <c r="A24" s="27"/>
      <c r="B24" s="7" t="s">
        <v>94</v>
      </c>
      <c r="C24" s="8">
        <v>696</v>
      </c>
      <c r="D24" s="8">
        <v>821</v>
      </c>
      <c r="E24" s="8">
        <v>867</v>
      </c>
      <c r="F24" s="8">
        <f t="shared" si="0"/>
        <v>1688</v>
      </c>
      <c r="G24" s="27"/>
      <c r="H24" s="9" t="s">
        <v>95</v>
      </c>
      <c r="I24" s="8">
        <v>83</v>
      </c>
      <c r="J24" s="8">
        <v>119</v>
      </c>
      <c r="K24" s="8">
        <v>124</v>
      </c>
      <c r="L24" s="8">
        <f t="shared" si="1"/>
        <v>243</v>
      </c>
      <c r="M24" s="27"/>
      <c r="N24" s="7" t="s">
        <v>96</v>
      </c>
      <c r="O24" s="8">
        <v>315</v>
      </c>
      <c r="P24" s="8">
        <v>400</v>
      </c>
      <c r="Q24" s="8">
        <v>399</v>
      </c>
      <c r="R24" s="8">
        <f t="shared" si="5"/>
        <v>799</v>
      </c>
      <c r="S24" s="27"/>
      <c r="T24" s="7" t="s">
        <v>97</v>
      </c>
      <c r="U24" s="8">
        <v>123</v>
      </c>
      <c r="V24" s="8">
        <v>151</v>
      </c>
      <c r="W24" s="8">
        <v>150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212</v>
      </c>
      <c r="D25" s="8">
        <v>191</v>
      </c>
      <c r="E25" s="8">
        <v>205</v>
      </c>
      <c r="F25" s="8">
        <f t="shared" si="0"/>
        <v>396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255</v>
      </c>
      <c r="P25" s="8">
        <v>336</v>
      </c>
      <c r="Q25" s="8">
        <v>349</v>
      </c>
      <c r="R25" s="8">
        <f t="shared" si="5"/>
        <v>685</v>
      </c>
      <c r="S25" s="27"/>
      <c r="T25" s="7" t="s">
        <v>101</v>
      </c>
      <c r="U25" s="8">
        <v>728</v>
      </c>
      <c r="V25" s="8">
        <v>588</v>
      </c>
      <c r="W25" s="8">
        <v>687</v>
      </c>
      <c r="X25" s="8">
        <f t="shared" si="4"/>
        <v>1275</v>
      </c>
    </row>
    <row r="26" spans="1:24" ht="21" customHeight="1" x14ac:dyDescent="0.15">
      <c r="A26" s="27"/>
      <c r="B26" s="7" t="s">
        <v>102</v>
      </c>
      <c r="C26" s="8">
        <v>139</v>
      </c>
      <c r="D26" s="8">
        <v>165</v>
      </c>
      <c r="E26" s="8">
        <v>159</v>
      </c>
      <c r="F26" s="8">
        <f t="shared" si="0"/>
        <v>324</v>
      </c>
      <c r="G26" s="27"/>
      <c r="H26" s="10" t="s">
        <v>103</v>
      </c>
      <c r="I26" s="11">
        <f>SUM(C31:C37,I4:I25)</f>
        <v>4692</v>
      </c>
      <c r="J26" s="11">
        <f>SUM(D31:D37,J4:J25)</f>
        <v>5568</v>
      </c>
      <c r="K26" s="11">
        <f>SUM(E31:E37,K4:K25)</f>
        <v>5880</v>
      </c>
      <c r="L26" s="11">
        <f>SUM(F31:F37,L4:L25)</f>
        <v>11448</v>
      </c>
      <c r="M26" s="27"/>
      <c r="N26" s="7" t="s">
        <v>104</v>
      </c>
      <c r="O26" s="8">
        <v>263</v>
      </c>
      <c r="P26" s="8">
        <v>359</v>
      </c>
      <c r="Q26" s="8">
        <v>361</v>
      </c>
      <c r="R26" s="8">
        <f t="shared" si="5"/>
        <v>720</v>
      </c>
      <c r="S26" s="27"/>
      <c r="T26" s="7" t="s">
        <v>105</v>
      </c>
      <c r="U26" s="8">
        <v>97</v>
      </c>
      <c r="V26" s="8">
        <v>113</v>
      </c>
      <c r="W26" s="8">
        <v>116</v>
      </c>
      <c r="X26" s="8">
        <f t="shared" si="4"/>
        <v>229</v>
      </c>
    </row>
    <row r="27" spans="1:24" ht="21" customHeight="1" x14ac:dyDescent="0.15">
      <c r="A27" s="27"/>
      <c r="B27" s="7" t="s">
        <v>106</v>
      </c>
      <c r="C27" s="8">
        <v>547</v>
      </c>
      <c r="D27" s="8">
        <v>632</v>
      </c>
      <c r="E27" s="8">
        <v>635</v>
      </c>
      <c r="F27" s="8">
        <f t="shared" si="0"/>
        <v>1267</v>
      </c>
      <c r="G27" s="27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7"/>
      <c r="N27" s="7" t="s">
        <v>109</v>
      </c>
      <c r="O27" s="8">
        <v>262</v>
      </c>
      <c r="P27" s="8">
        <v>325</v>
      </c>
      <c r="Q27" s="8">
        <v>330</v>
      </c>
      <c r="R27" s="8">
        <f t="shared" si="5"/>
        <v>655</v>
      </c>
      <c r="S27" s="27"/>
      <c r="T27" s="7" t="s">
        <v>110</v>
      </c>
      <c r="U27" s="8">
        <v>247</v>
      </c>
      <c r="V27" s="8">
        <v>275</v>
      </c>
      <c r="W27" s="8">
        <v>309</v>
      </c>
      <c r="X27" s="8">
        <f t="shared" si="4"/>
        <v>584</v>
      </c>
    </row>
    <row r="28" spans="1:24" ht="21" customHeight="1" x14ac:dyDescent="0.15">
      <c r="A28" s="27"/>
      <c r="B28" s="7" t="s">
        <v>111</v>
      </c>
      <c r="C28" s="8">
        <v>325</v>
      </c>
      <c r="D28" s="8">
        <v>348</v>
      </c>
      <c r="E28" s="8">
        <v>360</v>
      </c>
      <c r="F28" s="8">
        <f t="shared" si="0"/>
        <v>708</v>
      </c>
      <c r="G28" s="27"/>
      <c r="H28" s="9" t="s">
        <v>112</v>
      </c>
      <c r="I28" s="8">
        <v>86</v>
      </c>
      <c r="J28" s="8">
        <v>94</v>
      </c>
      <c r="K28" s="8">
        <v>98</v>
      </c>
      <c r="L28" s="8">
        <f t="shared" si="6"/>
        <v>192</v>
      </c>
      <c r="M28" s="27"/>
      <c r="N28" s="7" t="s">
        <v>91</v>
      </c>
      <c r="O28" s="12">
        <v>156</v>
      </c>
      <c r="P28" s="8">
        <v>205</v>
      </c>
      <c r="Q28" s="8">
        <v>189</v>
      </c>
      <c r="R28" s="8">
        <f t="shared" si="5"/>
        <v>394</v>
      </c>
      <c r="S28" s="27"/>
      <c r="T28" s="13" t="s">
        <v>113</v>
      </c>
      <c r="U28" s="8">
        <v>97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7"/>
      <c r="B29" s="7" t="s">
        <v>114</v>
      </c>
      <c r="C29" s="8">
        <v>98</v>
      </c>
      <c r="D29" s="8">
        <v>88</v>
      </c>
      <c r="E29" s="8">
        <v>102</v>
      </c>
      <c r="F29" s="8">
        <f t="shared" si="0"/>
        <v>190</v>
      </c>
      <c r="G29" s="27"/>
      <c r="H29" s="9" t="s">
        <v>115</v>
      </c>
      <c r="I29" s="8">
        <v>111</v>
      </c>
      <c r="J29" s="8">
        <v>141</v>
      </c>
      <c r="K29" s="8">
        <v>125</v>
      </c>
      <c r="L29" s="8">
        <f t="shared" si="6"/>
        <v>266</v>
      </c>
      <c r="M29" s="27"/>
      <c r="N29" s="7" t="s">
        <v>116</v>
      </c>
      <c r="O29" s="8">
        <v>90</v>
      </c>
      <c r="P29" s="8">
        <v>108</v>
      </c>
      <c r="Q29" s="8">
        <v>108</v>
      </c>
      <c r="R29" s="8">
        <f t="shared" si="5"/>
        <v>216</v>
      </c>
      <c r="S29" s="27"/>
      <c r="T29" s="13" t="s">
        <v>117</v>
      </c>
      <c r="U29" s="8">
        <v>397</v>
      </c>
      <c r="V29" s="8">
        <v>406</v>
      </c>
      <c r="W29" s="8">
        <v>393</v>
      </c>
      <c r="X29" s="8">
        <f t="shared" si="4"/>
        <v>799</v>
      </c>
    </row>
    <row r="30" spans="1:24" ht="21" customHeight="1" x14ac:dyDescent="0.15">
      <c r="A30" s="27"/>
      <c r="B30" s="10" t="s">
        <v>118</v>
      </c>
      <c r="C30" s="11">
        <f>SUM(C4:C29)</f>
        <v>12855</v>
      </c>
      <c r="D30" s="11">
        <f>SUM(D4:D29)</f>
        <v>12760</v>
      </c>
      <c r="E30" s="11">
        <f>SUM(E4:E29)</f>
        <v>13626</v>
      </c>
      <c r="F30" s="11">
        <f t="shared" si="0"/>
        <v>26386</v>
      </c>
      <c r="G30" s="27"/>
      <c r="H30" s="9" t="s">
        <v>119</v>
      </c>
      <c r="I30" s="8">
        <v>234</v>
      </c>
      <c r="J30" s="8">
        <v>269</v>
      </c>
      <c r="K30" s="8">
        <v>291</v>
      </c>
      <c r="L30" s="8">
        <f t="shared" si="6"/>
        <v>560</v>
      </c>
      <c r="M30" s="27"/>
      <c r="N30" s="10" t="s">
        <v>120</v>
      </c>
      <c r="O30" s="11">
        <f>SUM(O21:O29)</f>
        <v>3240</v>
      </c>
      <c r="P30" s="11">
        <f>SUM(P21:P29)</f>
        <v>3979</v>
      </c>
      <c r="Q30" s="11">
        <f>SUM(Q21:Q29)</f>
        <v>4109</v>
      </c>
      <c r="R30" s="11">
        <f t="shared" si="5"/>
        <v>8088</v>
      </c>
      <c r="S30" s="27"/>
      <c r="T30" s="10" t="s">
        <v>121</v>
      </c>
      <c r="U30" s="11">
        <f>SUM(U12:U29)</f>
        <v>3387</v>
      </c>
      <c r="V30" s="11">
        <f>SUM(V12:V29)</f>
        <v>3575</v>
      </c>
      <c r="W30" s="11">
        <f>SUM(W12:W29)</f>
        <v>3848</v>
      </c>
      <c r="X30" s="11">
        <f t="shared" si="4"/>
        <v>7423</v>
      </c>
    </row>
    <row r="31" spans="1:24" ht="21" customHeight="1" x14ac:dyDescent="0.15">
      <c r="A31" s="27" t="s">
        <v>122</v>
      </c>
      <c r="B31" s="9" t="s">
        <v>123</v>
      </c>
      <c r="C31" s="8">
        <v>492</v>
      </c>
      <c r="D31" s="8">
        <v>561</v>
      </c>
      <c r="E31" s="8">
        <v>599</v>
      </c>
      <c r="F31" s="8">
        <f t="shared" si="0"/>
        <v>1160</v>
      </c>
      <c r="G31" s="27"/>
      <c r="H31" s="9" t="s">
        <v>124</v>
      </c>
      <c r="I31" s="8">
        <v>249</v>
      </c>
      <c r="J31" s="8">
        <v>309</v>
      </c>
      <c r="K31" s="8">
        <v>302</v>
      </c>
      <c r="L31" s="8">
        <f t="shared" si="6"/>
        <v>611</v>
      </c>
      <c r="M31" s="31" t="s">
        <v>125</v>
      </c>
      <c r="N31" s="7" t="s">
        <v>126</v>
      </c>
      <c r="O31" s="8">
        <v>103</v>
      </c>
      <c r="P31" s="8">
        <v>118</v>
      </c>
      <c r="Q31" s="8">
        <v>110</v>
      </c>
      <c r="R31" s="8">
        <f t="shared" si="5"/>
        <v>228</v>
      </c>
      <c r="S31" s="27" t="s">
        <v>127</v>
      </c>
      <c r="T31" s="7" t="s">
        <v>128</v>
      </c>
      <c r="U31" s="8">
        <v>48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7"/>
      <c r="B32" s="9" t="s">
        <v>129</v>
      </c>
      <c r="C32" s="8">
        <v>69</v>
      </c>
      <c r="D32" s="8">
        <v>54</v>
      </c>
      <c r="E32" s="8">
        <v>80</v>
      </c>
      <c r="F32" s="8">
        <f t="shared" si="0"/>
        <v>134</v>
      </c>
      <c r="G32" s="27"/>
      <c r="H32" s="9" t="s">
        <v>130</v>
      </c>
      <c r="I32" s="8">
        <v>90</v>
      </c>
      <c r="J32" s="8">
        <v>112</v>
      </c>
      <c r="K32" s="8">
        <v>115</v>
      </c>
      <c r="L32" s="8">
        <f t="shared" si="6"/>
        <v>227</v>
      </c>
      <c r="M32" s="31"/>
      <c r="N32" s="7" t="s">
        <v>131</v>
      </c>
      <c r="O32" s="8">
        <v>247</v>
      </c>
      <c r="P32" s="8">
        <v>292</v>
      </c>
      <c r="Q32" s="8">
        <v>286</v>
      </c>
      <c r="R32" s="8">
        <f t="shared" si="5"/>
        <v>578</v>
      </c>
      <c r="S32" s="27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7"/>
      <c r="B33" s="9" t="s">
        <v>133</v>
      </c>
      <c r="C33" s="8">
        <v>322</v>
      </c>
      <c r="D33" s="8">
        <v>398</v>
      </c>
      <c r="E33" s="8">
        <v>424</v>
      </c>
      <c r="F33" s="8">
        <f t="shared" si="0"/>
        <v>822</v>
      </c>
      <c r="G33" s="27"/>
      <c r="H33" s="9" t="s">
        <v>134</v>
      </c>
      <c r="I33" s="8">
        <v>253</v>
      </c>
      <c r="J33" s="8">
        <v>339</v>
      </c>
      <c r="K33" s="8">
        <v>339</v>
      </c>
      <c r="L33" s="8">
        <f t="shared" si="6"/>
        <v>678</v>
      </c>
      <c r="M33" s="31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7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277</v>
      </c>
      <c r="E34" s="8">
        <v>303</v>
      </c>
      <c r="F34" s="8">
        <f t="shared" si="0"/>
        <v>580</v>
      </c>
      <c r="G34" s="27"/>
      <c r="H34" s="7" t="s">
        <v>138</v>
      </c>
      <c r="I34" s="8">
        <v>202</v>
      </c>
      <c r="J34" s="8">
        <v>240</v>
      </c>
      <c r="K34" s="8">
        <v>228</v>
      </c>
      <c r="L34" s="8">
        <f t="shared" si="6"/>
        <v>468</v>
      </c>
      <c r="M34" s="31"/>
      <c r="N34" s="7" t="s">
        <v>139</v>
      </c>
      <c r="O34" s="8">
        <v>139</v>
      </c>
      <c r="P34" s="8">
        <v>169</v>
      </c>
      <c r="Q34" s="8">
        <v>167</v>
      </c>
      <c r="R34" s="8">
        <f t="shared" si="5"/>
        <v>336</v>
      </c>
      <c r="S34" s="27"/>
      <c r="T34" s="7" t="s">
        <v>140</v>
      </c>
      <c r="U34" s="8">
        <v>34</v>
      </c>
      <c r="V34" s="8">
        <v>25</v>
      </c>
      <c r="W34" s="8">
        <v>29</v>
      </c>
      <c r="X34" s="8">
        <f t="shared" si="4"/>
        <v>54</v>
      </c>
    </row>
    <row r="35" spans="1:24" ht="21" customHeight="1" x14ac:dyDescent="0.15">
      <c r="A35" s="27"/>
      <c r="B35" s="9" t="s">
        <v>141</v>
      </c>
      <c r="C35" s="8">
        <v>295</v>
      </c>
      <c r="D35" s="8">
        <v>414</v>
      </c>
      <c r="E35" s="8">
        <v>404</v>
      </c>
      <c r="F35" s="8">
        <f t="shared" si="0"/>
        <v>818</v>
      </c>
      <c r="G35" s="27"/>
      <c r="H35" s="7" t="s">
        <v>142</v>
      </c>
      <c r="I35" s="8">
        <v>281</v>
      </c>
      <c r="J35" s="8">
        <v>328</v>
      </c>
      <c r="K35" s="8">
        <v>356</v>
      </c>
      <c r="L35" s="8">
        <f t="shared" si="6"/>
        <v>684</v>
      </c>
      <c r="M35" s="31"/>
      <c r="N35" s="7" t="s">
        <v>143</v>
      </c>
      <c r="O35" s="8">
        <v>313</v>
      </c>
      <c r="P35" s="8">
        <v>365</v>
      </c>
      <c r="Q35" s="8">
        <v>361</v>
      </c>
      <c r="R35" s="8">
        <f t="shared" si="5"/>
        <v>726</v>
      </c>
      <c r="S35" s="27"/>
      <c r="T35" s="10" t="s">
        <v>144</v>
      </c>
      <c r="U35" s="11">
        <f>SUM(U31:U34)</f>
        <v>159</v>
      </c>
      <c r="V35" s="11">
        <f>SUM(V31:V34)</f>
        <v>127</v>
      </c>
      <c r="W35" s="11">
        <f>SUM(W31:W34)</f>
        <v>149</v>
      </c>
      <c r="X35" s="11">
        <f t="shared" si="4"/>
        <v>276</v>
      </c>
    </row>
    <row r="36" spans="1:24" ht="21" customHeight="1" x14ac:dyDescent="0.15">
      <c r="A36" s="27"/>
      <c r="B36" s="7" t="s">
        <v>145</v>
      </c>
      <c r="C36" s="8">
        <v>178</v>
      </c>
      <c r="D36" s="8">
        <v>226</v>
      </c>
      <c r="E36" s="8">
        <v>228</v>
      </c>
      <c r="F36" s="7">
        <f t="shared" si="0"/>
        <v>454</v>
      </c>
      <c r="G36" s="27"/>
      <c r="H36" s="9" t="s">
        <v>146</v>
      </c>
      <c r="I36" s="8">
        <v>183</v>
      </c>
      <c r="J36" s="8">
        <v>214</v>
      </c>
      <c r="K36" s="8">
        <v>223</v>
      </c>
      <c r="L36" s="8">
        <f t="shared" si="6"/>
        <v>437</v>
      </c>
      <c r="M36" s="31"/>
      <c r="N36" s="7" t="s">
        <v>147</v>
      </c>
      <c r="O36" s="8">
        <v>114</v>
      </c>
      <c r="P36" s="8">
        <v>132</v>
      </c>
      <c r="Q36" s="8">
        <v>119</v>
      </c>
      <c r="R36" s="8">
        <f t="shared" si="5"/>
        <v>251</v>
      </c>
      <c r="S36" s="28" t="s">
        <v>148</v>
      </c>
      <c r="T36" s="28"/>
      <c r="U36" s="29">
        <f>C30+I26+O20+O30+U11+U30+U35</f>
        <v>30227</v>
      </c>
      <c r="V36" s="29">
        <f>D30+J26+P20+P30+V11+V30+V35</f>
        <v>32969</v>
      </c>
      <c r="W36" s="29">
        <f>E30+K26+Q20+Q30+W11+W30+W35</f>
        <v>34807</v>
      </c>
      <c r="X36" s="29">
        <f>F30+L26+R20+R30+X11+X30+X35</f>
        <v>67776</v>
      </c>
    </row>
    <row r="37" spans="1:24" ht="21" customHeight="1" x14ac:dyDescent="0.15">
      <c r="A37" s="27"/>
      <c r="B37" s="9" t="s">
        <v>149</v>
      </c>
      <c r="C37" s="8">
        <v>206</v>
      </c>
      <c r="D37" s="8">
        <v>272</v>
      </c>
      <c r="E37" s="8">
        <v>270</v>
      </c>
      <c r="F37" s="8">
        <f t="shared" si="0"/>
        <v>542</v>
      </c>
      <c r="G37" s="27"/>
      <c r="H37" s="9" t="s">
        <v>150</v>
      </c>
      <c r="I37" s="8">
        <v>290</v>
      </c>
      <c r="J37" s="8">
        <v>373</v>
      </c>
      <c r="K37" s="8">
        <v>364</v>
      </c>
      <c r="L37" s="8">
        <f t="shared" si="6"/>
        <v>737</v>
      </c>
      <c r="M37" s="31"/>
      <c r="N37" s="7" t="s">
        <v>151</v>
      </c>
      <c r="O37" s="8">
        <v>126</v>
      </c>
      <c r="P37" s="8">
        <v>152</v>
      </c>
      <c r="Q37" s="8">
        <v>154</v>
      </c>
      <c r="R37" s="8">
        <f t="shared" si="5"/>
        <v>306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AE26" sqref="AE26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159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1121</v>
      </c>
      <c r="D4" s="8">
        <v>924</v>
      </c>
      <c r="E4" s="8">
        <v>1015</v>
      </c>
      <c r="F4" s="8">
        <f t="shared" ref="F4:F37" si="0">SUM(D4:E4)</f>
        <v>1939</v>
      </c>
      <c r="G4" s="27" t="s">
        <v>10</v>
      </c>
      <c r="H4" s="9" t="s">
        <v>11</v>
      </c>
      <c r="I4" s="8">
        <v>124</v>
      </c>
      <c r="J4" s="8">
        <v>146</v>
      </c>
      <c r="K4" s="8">
        <v>156</v>
      </c>
      <c r="L4" s="8">
        <f t="shared" ref="L4:L25" si="1">SUM(J4:K4)</f>
        <v>302</v>
      </c>
      <c r="M4" s="27" t="s">
        <v>12</v>
      </c>
      <c r="N4" s="9" t="s">
        <v>13</v>
      </c>
      <c r="O4" s="8">
        <v>417</v>
      </c>
      <c r="P4" s="8">
        <v>445</v>
      </c>
      <c r="Q4" s="8">
        <v>466</v>
      </c>
      <c r="R4" s="8">
        <f t="shared" ref="R4:R19" si="2">SUM(P4:Q4)</f>
        <v>911</v>
      </c>
      <c r="S4" s="27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7"/>
      <c r="B5" s="7" t="s">
        <v>16</v>
      </c>
      <c r="C5" s="8">
        <v>482</v>
      </c>
      <c r="D5" s="8">
        <v>425</v>
      </c>
      <c r="E5" s="8">
        <v>480</v>
      </c>
      <c r="F5" s="8">
        <f t="shared" si="0"/>
        <v>905</v>
      </c>
      <c r="G5" s="27"/>
      <c r="H5" s="9" t="s">
        <v>17</v>
      </c>
      <c r="I5" s="8">
        <v>279</v>
      </c>
      <c r="J5" s="8">
        <v>354</v>
      </c>
      <c r="K5" s="8">
        <v>368</v>
      </c>
      <c r="L5" s="8">
        <f t="shared" si="1"/>
        <v>722</v>
      </c>
      <c r="M5" s="27"/>
      <c r="N5" s="9" t="s">
        <v>18</v>
      </c>
      <c r="O5" s="8">
        <v>110</v>
      </c>
      <c r="P5" s="8">
        <v>141</v>
      </c>
      <c r="Q5" s="8">
        <v>141</v>
      </c>
      <c r="R5" s="8">
        <f t="shared" si="2"/>
        <v>282</v>
      </c>
      <c r="S5" s="27"/>
      <c r="T5" s="7" t="s">
        <v>19</v>
      </c>
      <c r="U5" s="8">
        <v>229</v>
      </c>
      <c r="V5" s="8">
        <v>257</v>
      </c>
      <c r="W5" s="8">
        <v>264</v>
      </c>
      <c r="X5" s="8">
        <f t="shared" si="3"/>
        <v>521</v>
      </c>
    </row>
    <row r="6" spans="1:24" ht="21" customHeight="1" x14ac:dyDescent="0.15">
      <c r="A6" s="27"/>
      <c r="B6" s="7" t="s">
        <v>20</v>
      </c>
      <c r="C6" s="8">
        <v>337</v>
      </c>
      <c r="D6" s="8">
        <v>307</v>
      </c>
      <c r="E6" s="8">
        <v>363</v>
      </c>
      <c r="F6" s="8">
        <f t="shared" si="0"/>
        <v>670</v>
      </c>
      <c r="G6" s="27"/>
      <c r="H6" s="9" t="s">
        <v>21</v>
      </c>
      <c r="I6" s="8">
        <v>269</v>
      </c>
      <c r="J6" s="8">
        <v>313</v>
      </c>
      <c r="K6" s="8">
        <v>342</v>
      </c>
      <c r="L6" s="8">
        <f t="shared" si="1"/>
        <v>655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164</v>
      </c>
      <c r="W6" s="8">
        <v>187</v>
      </c>
      <c r="X6" s="8">
        <f t="shared" si="3"/>
        <v>351</v>
      </c>
    </row>
    <row r="7" spans="1:24" ht="21" customHeight="1" x14ac:dyDescent="0.15">
      <c r="A7" s="27"/>
      <c r="B7" s="7" t="s">
        <v>24</v>
      </c>
      <c r="C7" s="8">
        <v>308</v>
      </c>
      <c r="D7" s="8">
        <v>247</v>
      </c>
      <c r="E7" s="8">
        <v>312</v>
      </c>
      <c r="F7" s="8">
        <f t="shared" si="0"/>
        <v>559</v>
      </c>
      <c r="G7" s="27"/>
      <c r="H7" s="9" t="s">
        <v>25</v>
      </c>
      <c r="I7" s="8">
        <v>150</v>
      </c>
      <c r="J7" s="8">
        <v>182</v>
      </c>
      <c r="K7" s="8">
        <v>186</v>
      </c>
      <c r="L7" s="8">
        <f t="shared" si="1"/>
        <v>368</v>
      </c>
      <c r="M7" s="27"/>
      <c r="N7" s="9" t="s">
        <v>26</v>
      </c>
      <c r="O7" s="8">
        <v>295</v>
      </c>
      <c r="P7" s="8">
        <v>345</v>
      </c>
      <c r="Q7" s="8">
        <v>377</v>
      </c>
      <c r="R7" s="8">
        <f t="shared" si="2"/>
        <v>722</v>
      </c>
      <c r="S7" s="27"/>
      <c r="T7" s="7" t="s">
        <v>27</v>
      </c>
      <c r="U7" s="8">
        <v>116</v>
      </c>
      <c r="V7" s="8">
        <v>128</v>
      </c>
      <c r="W7" s="8">
        <v>142</v>
      </c>
      <c r="X7" s="8">
        <f t="shared" si="3"/>
        <v>270</v>
      </c>
    </row>
    <row r="8" spans="1:24" ht="21" customHeight="1" x14ac:dyDescent="0.15">
      <c r="A8" s="27"/>
      <c r="B8" s="7" t="s">
        <v>28</v>
      </c>
      <c r="C8" s="8">
        <v>264</v>
      </c>
      <c r="D8" s="8">
        <v>224</v>
      </c>
      <c r="E8" s="8">
        <v>253</v>
      </c>
      <c r="F8" s="8">
        <f t="shared" si="0"/>
        <v>477</v>
      </c>
      <c r="G8" s="27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79</v>
      </c>
      <c r="X8" s="8">
        <f t="shared" si="3"/>
        <v>149</v>
      </c>
    </row>
    <row r="9" spans="1:24" ht="21" customHeight="1" x14ac:dyDescent="0.15">
      <c r="A9" s="27"/>
      <c r="B9" s="7" t="s">
        <v>32</v>
      </c>
      <c r="C9" s="8">
        <v>364</v>
      </c>
      <c r="D9" s="8">
        <v>326</v>
      </c>
      <c r="E9" s="8">
        <v>358</v>
      </c>
      <c r="F9" s="8">
        <f t="shared" si="0"/>
        <v>684</v>
      </c>
      <c r="G9" s="27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60</v>
      </c>
      <c r="P9" s="8">
        <v>73</v>
      </c>
      <c r="Q9" s="8">
        <v>82</v>
      </c>
      <c r="R9" s="8">
        <f t="shared" si="2"/>
        <v>155</v>
      </c>
      <c r="S9" s="27"/>
      <c r="T9" s="7" t="s">
        <v>35</v>
      </c>
      <c r="U9" s="8">
        <v>27</v>
      </c>
      <c r="V9" s="8">
        <v>41</v>
      </c>
      <c r="W9" s="8">
        <v>41</v>
      </c>
      <c r="X9" s="8">
        <f t="shared" si="3"/>
        <v>82</v>
      </c>
    </row>
    <row r="10" spans="1:24" ht="21" customHeight="1" x14ac:dyDescent="0.15">
      <c r="A10" s="27"/>
      <c r="B10" s="7" t="s">
        <v>36</v>
      </c>
      <c r="C10" s="8">
        <v>725</v>
      </c>
      <c r="D10" s="8">
        <v>603</v>
      </c>
      <c r="E10" s="8">
        <v>696</v>
      </c>
      <c r="F10" s="8">
        <f t="shared" si="0"/>
        <v>1299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63</v>
      </c>
      <c r="P10" s="8">
        <v>74</v>
      </c>
      <c r="Q10" s="8">
        <v>76</v>
      </c>
      <c r="R10" s="8">
        <f t="shared" si="2"/>
        <v>150</v>
      </c>
      <c r="S10" s="27"/>
      <c r="T10" s="7" t="s">
        <v>39</v>
      </c>
      <c r="U10" s="8">
        <v>35</v>
      </c>
      <c r="V10" s="8">
        <v>28</v>
      </c>
      <c r="W10" s="8">
        <v>52</v>
      </c>
      <c r="X10" s="8">
        <f t="shared" si="3"/>
        <v>80</v>
      </c>
    </row>
    <row r="11" spans="1:24" ht="21" customHeight="1" x14ac:dyDescent="0.15">
      <c r="A11" s="27"/>
      <c r="B11" s="7" t="s">
        <v>40</v>
      </c>
      <c r="C11" s="8">
        <v>337</v>
      </c>
      <c r="D11" s="8">
        <v>376</v>
      </c>
      <c r="E11" s="8">
        <v>371</v>
      </c>
      <c r="F11" s="8">
        <f t="shared" si="0"/>
        <v>747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71</v>
      </c>
      <c r="P11" s="8">
        <v>71</v>
      </c>
      <c r="Q11" s="8">
        <v>70</v>
      </c>
      <c r="R11" s="8">
        <f t="shared" si="2"/>
        <v>141</v>
      </c>
      <c r="S11" s="27"/>
      <c r="T11" s="10" t="s">
        <v>43</v>
      </c>
      <c r="U11" s="11">
        <f>SUM(O31:O37,U4:U10)</f>
        <v>1763</v>
      </c>
      <c r="V11" s="11">
        <f>SUM(P31:P37,V4:V10)</f>
        <v>2055</v>
      </c>
      <c r="W11" s="11">
        <f>SUM(Q31:Q37,W4:W10)</f>
        <v>2109</v>
      </c>
      <c r="X11" s="11">
        <f>SUM(R31:R37,X4:X10)</f>
        <v>4164</v>
      </c>
    </row>
    <row r="12" spans="1:24" ht="21" customHeight="1" x14ac:dyDescent="0.15">
      <c r="A12" s="27"/>
      <c r="B12" s="7" t="s">
        <v>44</v>
      </c>
      <c r="C12" s="8">
        <v>1025</v>
      </c>
      <c r="D12" s="8">
        <v>1061</v>
      </c>
      <c r="E12" s="8">
        <v>1038</v>
      </c>
      <c r="F12" s="8">
        <f t="shared" si="0"/>
        <v>2099</v>
      </c>
      <c r="G12" s="27"/>
      <c r="H12" s="9" t="s">
        <v>45</v>
      </c>
      <c r="I12" s="8">
        <v>47</v>
      </c>
      <c r="J12" s="8">
        <v>39</v>
      </c>
      <c r="K12" s="8">
        <v>44</v>
      </c>
      <c r="L12" s="8">
        <f t="shared" si="1"/>
        <v>83</v>
      </c>
      <c r="M12" s="27"/>
      <c r="N12" s="9" t="s">
        <v>46</v>
      </c>
      <c r="O12" s="8">
        <v>99</v>
      </c>
      <c r="P12" s="8">
        <v>110</v>
      </c>
      <c r="Q12" s="8">
        <v>114</v>
      </c>
      <c r="R12" s="8">
        <f t="shared" si="2"/>
        <v>224</v>
      </c>
      <c r="S12" s="27" t="s">
        <v>47</v>
      </c>
      <c r="T12" s="7" t="s">
        <v>48</v>
      </c>
      <c r="U12" s="8">
        <v>160</v>
      </c>
      <c r="V12" s="12">
        <v>187</v>
      </c>
      <c r="W12" s="8">
        <v>211</v>
      </c>
      <c r="X12" s="8">
        <f t="shared" ref="X12:X35" si="4">SUM(V12:W12)</f>
        <v>398</v>
      </c>
    </row>
    <row r="13" spans="1:24" ht="21" customHeight="1" x14ac:dyDescent="0.15">
      <c r="A13" s="27"/>
      <c r="B13" s="7" t="s">
        <v>49</v>
      </c>
      <c r="C13" s="8">
        <v>449</v>
      </c>
      <c r="D13" s="8">
        <v>437</v>
      </c>
      <c r="E13" s="8">
        <v>478</v>
      </c>
      <c r="F13" s="8">
        <f t="shared" si="0"/>
        <v>915</v>
      </c>
      <c r="G13" s="27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7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7"/>
      <c r="T13" s="7" t="s">
        <v>52</v>
      </c>
      <c r="U13" s="8">
        <v>85</v>
      </c>
      <c r="V13" s="8">
        <v>106</v>
      </c>
      <c r="W13" s="8">
        <v>108</v>
      </c>
      <c r="X13" s="8">
        <f t="shared" si="4"/>
        <v>214</v>
      </c>
    </row>
    <row r="14" spans="1:24" ht="21" customHeight="1" x14ac:dyDescent="0.15">
      <c r="A14" s="27"/>
      <c r="B14" s="7" t="s">
        <v>53</v>
      </c>
      <c r="C14" s="8">
        <v>484</v>
      </c>
      <c r="D14" s="8">
        <v>492</v>
      </c>
      <c r="E14" s="8">
        <v>533</v>
      </c>
      <c r="F14" s="8">
        <f t="shared" si="0"/>
        <v>1025</v>
      </c>
      <c r="G14" s="27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7"/>
      <c r="N14" s="9" t="s">
        <v>55</v>
      </c>
      <c r="O14" s="8">
        <v>34</v>
      </c>
      <c r="P14" s="8">
        <v>46</v>
      </c>
      <c r="Q14" s="8">
        <v>47</v>
      </c>
      <c r="R14" s="8">
        <f t="shared" si="2"/>
        <v>93</v>
      </c>
      <c r="S14" s="27"/>
      <c r="T14" s="7" t="s">
        <v>56</v>
      </c>
      <c r="U14" s="8">
        <v>64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7"/>
      <c r="B15" s="7" t="s">
        <v>57</v>
      </c>
      <c r="C15" s="8">
        <v>451</v>
      </c>
      <c r="D15" s="8">
        <v>516</v>
      </c>
      <c r="E15" s="8">
        <v>531</v>
      </c>
      <c r="F15" s="8">
        <f t="shared" si="0"/>
        <v>1047</v>
      </c>
      <c r="G15" s="27"/>
      <c r="H15" s="9" t="s">
        <v>58</v>
      </c>
      <c r="I15" s="8">
        <v>72</v>
      </c>
      <c r="J15" s="8">
        <v>63</v>
      </c>
      <c r="K15" s="8">
        <v>61</v>
      </c>
      <c r="L15" s="8">
        <f t="shared" si="1"/>
        <v>124</v>
      </c>
      <c r="M15" s="27"/>
      <c r="N15" s="9" t="s">
        <v>59</v>
      </c>
      <c r="O15" s="8">
        <v>52</v>
      </c>
      <c r="P15" s="8">
        <v>61</v>
      </c>
      <c r="Q15" s="8">
        <v>66</v>
      </c>
      <c r="R15" s="8">
        <f t="shared" si="2"/>
        <v>127</v>
      </c>
      <c r="S15" s="27"/>
      <c r="T15" s="7" t="s">
        <v>60</v>
      </c>
      <c r="U15" s="8">
        <v>54</v>
      </c>
      <c r="V15" s="8">
        <v>58</v>
      </c>
      <c r="W15" s="8">
        <v>68</v>
      </c>
      <c r="X15" s="8">
        <f t="shared" si="4"/>
        <v>126</v>
      </c>
    </row>
    <row r="16" spans="1:24" ht="21" customHeight="1" x14ac:dyDescent="0.15">
      <c r="A16" s="27"/>
      <c r="B16" s="7" t="s">
        <v>61</v>
      </c>
      <c r="C16" s="8">
        <v>531</v>
      </c>
      <c r="D16" s="8">
        <v>486</v>
      </c>
      <c r="E16" s="8">
        <v>479</v>
      </c>
      <c r="F16" s="8">
        <f t="shared" si="0"/>
        <v>965</v>
      </c>
      <c r="G16" s="27"/>
      <c r="H16" s="9" t="s">
        <v>62</v>
      </c>
      <c r="I16" s="8">
        <v>26</v>
      </c>
      <c r="J16" s="8">
        <v>29</v>
      </c>
      <c r="K16" s="8">
        <v>33</v>
      </c>
      <c r="L16" s="8">
        <f t="shared" si="1"/>
        <v>62</v>
      </c>
      <c r="M16" s="27"/>
      <c r="N16" s="9" t="s">
        <v>63</v>
      </c>
      <c r="O16" s="8">
        <v>373</v>
      </c>
      <c r="P16" s="8">
        <v>446</v>
      </c>
      <c r="Q16" s="8">
        <v>504</v>
      </c>
      <c r="R16" s="8">
        <f t="shared" si="2"/>
        <v>950</v>
      </c>
      <c r="S16" s="27"/>
      <c r="T16" s="7" t="s">
        <v>64</v>
      </c>
      <c r="U16" s="8">
        <v>220</v>
      </c>
      <c r="V16" s="8">
        <v>318</v>
      </c>
      <c r="W16" s="8">
        <v>317</v>
      </c>
      <c r="X16" s="8">
        <f t="shared" si="4"/>
        <v>635</v>
      </c>
    </row>
    <row r="17" spans="1:24" ht="21" customHeight="1" x14ac:dyDescent="0.15">
      <c r="A17" s="27"/>
      <c r="B17" s="7" t="s">
        <v>65</v>
      </c>
      <c r="C17" s="8">
        <v>216</v>
      </c>
      <c r="D17" s="8">
        <v>216</v>
      </c>
      <c r="E17" s="8">
        <v>235</v>
      </c>
      <c r="F17" s="8">
        <f t="shared" si="0"/>
        <v>451</v>
      </c>
      <c r="G17" s="27"/>
      <c r="H17" s="9" t="s">
        <v>66</v>
      </c>
      <c r="I17" s="8">
        <v>108</v>
      </c>
      <c r="J17" s="8">
        <v>113</v>
      </c>
      <c r="K17" s="8">
        <v>125</v>
      </c>
      <c r="L17" s="8">
        <f t="shared" si="1"/>
        <v>238</v>
      </c>
      <c r="M17" s="27"/>
      <c r="N17" s="9" t="s">
        <v>67</v>
      </c>
      <c r="O17" s="8">
        <v>142</v>
      </c>
      <c r="P17" s="8">
        <v>151</v>
      </c>
      <c r="Q17" s="8">
        <v>157</v>
      </c>
      <c r="R17" s="8">
        <f t="shared" si="2"/>
        <v>308</v>
      </c>
      <c r="S17" s="27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7"/>
      <c r="B18" s="7" t="s">
        <v>69</v>
      </c>
      <c r="C18" s="8">
        <v>443</v>
      </c>
      <c r="D18" s="8">
        <v>372</v>
      </c>
      <c r="E18" s="8">
        <v>396</v>
      </c>
      <c r="F18" s="8">
        <f t="shared" si="0"/>
        <v>768</v>
      </c>
      <c r="G18" s="27"/>
      <c r="H18" s="9" t="s">
        <v>70</v>
      </c>
      <c r="I18" s="8">
        <v>63</v>
      </c>
      <c r="J18" s="8">
        <v>74</v>
      </c>
      <c r="K18" s="8">
        <v>72</v>
      </c>
      <c r="L18" s="8">
        <f t="shared" si="1"/>
        <v>146</v>
      </c>
      <c r="M18" s="27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7"/>
      <c r="T18" s="7" t="s">
        <v>72</v>
      </c>
      <c r="U18" s="8">
        <v>100</v>
      </c>
      <c r="V18" s="8">
        <v>116</v>
      </c>
      <c r="W18" s="8">
        <v>132</v>
      </c>
      <c r="X18" s="8">
        <f t="shared" si="4"/>
        <v>248</v>
      </c>
    </row>
    <row r="19" spans="1:24" ht="21" customHeight="1" x14ac:dyDescent="0.15">
      <c r="A19" s="27"/>
      <c r="B19" s="7" t="s">
        <v>73</v>
      </c>
      <c r="C19" s="8">
        <v>287</v>
      </c>
      <c r="D19" s="8">
        <v>242</v>
      </c>
      <c r="E19" s="8">
        <v>265</v>
      </c>
      <c r="F19" s="8">
        <f t="shared" si="0"/>
        <v>507</v>
      </c>
      <c r="G19" s="27"/>
      <c r="H19" s="9" t="s">
        <v>74</v>
      </c>
      <c r="I19" s="8">
        <v>252</v>
      </c>
      <c r="J19" s="8">
        <v>317</v>
      </c>
      <c r="K19" s="8">
        <v>311</v>
      </c>
      <c r="L19" s="8">
        <f t="shared" si="1"/>
        <v>628</v>
      </c>
      <c r="M19" s="27"/>
      <c r="N19" s="9" t="s">
        <v>75</v>
      </c>
      <c r="O19" s="8">
        <v>108</v>
      </c>
      <c r="P19" s="8">
        <v>132</v>
      </c>
      <c r="Q19" s="8">
        <v>142</v>
      </c>
      <c r="R19" s="8">
        <f t="shared" si="2"/>
        <v>274</v>
      </c>
      <c r="S19" s="27"/>
      <c r="T19" s="7" t="s">
        <v>76</v>
      </c>
      <c r="U19" s="8">
        <v>77</v>
      </c>
      <c r="V19" s="8">
        <v>88</v>
      </c>
      <c r="W19" s="8">
        <v>88</v>
      </c>
      <c r="X19" s="8">
        <f t="shared" si="4"/>
        <v>176</v>
      </c>
    </row>
    <row r="20" spans="1:24" ht="21" customHeight="1" x14ac:dyDescent="0.15">
      <c r="A20" s="27"/>
      <c r="B20" s="7" t="s">
        <v>77</v>
      </c>
      <c r="C20" s="8">
        <v>1410</v>
      </c>
      <c r="D20" s="8">
        <v>1502</v>
      </c>
      <c r="E20" s="8">
        <v>1625</v>
      </c>
      <c r="F20" s="8">
        <f t="shared" si="0"/>
        <v>3127</v>
      </c>
      <c r="G20" s="27"/>
      <c r="H20" s="9" t="s">
        <v>78</v>
      </c>
      <c r="I20" s="8">
        <v>700</v>
      </c>
      <c r="J20" s="8">
        <v>811</v>
      </c>
      <c r="K20" s="8">
        <v>882</v>
      </c>
      <c r="L20" s="8">
        <f t="shared" si="1"/>
        <v>1693</v>
      </c>
      <c r="M20" s="27"/>
      <c r="N20" s="10" t="s">
        <v>79</v>
      </c>
      <c r="O20" s="11">
        <f>SUM(I27:I37,O4:O19)</f>
        <v>4137</v>
      </c>
      <c r="P20" s="11">
        <f>SUM(J27:J37,P4:P19)</f>
        <v>4909</v>
      </c>
      <c r="Q20" s="11">
        <f>SUM(K27:K37,Q4:Q19)</f>
        <v>5091</v>
      </c>
      <c r="R20" s="11">
        <f>SUM(L27:L37,R4:R19)</f>
        <v>10000</v>
      </c>
      <c r="S20" s="27"/>
      <c r="T20" s="7" t="s">
        <v>80</v>
      </c>
      <c r="U20" s="8">
        <v>116</v>
      </c>
      <c r="V20" s="8">
        <v>148</v>
      </c>
      <c r="W20" s="8">
        <v>147</v>
      </c>
      <c r="X20" s="8">
        <f t="shared" si="4"/>
        <v>295</v>
      </c>
    </row>
    <row r="21" spans="1:24" ht="21" customHeight="1" x14ac:dyDescent="0.15">
      <c r="A21" s="27"/>
      <c r="B21" s="7" t="s">
        <v>81</v>
      </c>
      <c r="C21" s="8">
        <v>417</v>
      </c>
      <c r="D21" s="8">
        <v>443</v>
      </c>
      <c r="E21" s="8">
        <v>457</v>
      </c>
      <c r="F21" s="8">
        <f t="shared" si="0"/>
        <v>900</v>
      </c>
      <c r="G21" s="27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7" t="s">
        <v>83</v>
      </c>
      <c r="N21" s="9" t="s">
        <v>84</v>
      </c>
      <c r="O21" s="8">
        <v>933</v>
      </c>
      <c r="P21" s="8">
        <v>1196</v>
      </c>
      <c r="Q21" s="8">
        <v>1261</v>
      </c>
      <c r="R21" s="8">
        <f t="shared" ref="R21:R37" si="5">SUM(P21:Q21)</f>
        <v>2457</v>
      </c>
      <c r="S21" s="27"/>
      <c r="T21" s="7" t="s">
        <v>85</v>
      </c>
      <c r="U21" s="8">
        <v>416</v>
      </c>
      <c r="V21" s="8">
        <v>406</v>
      </c>
      <c r="W21" s="8">
        <v>469</v>
      </c>
      <c r="X21" s="8">
        <f t="shared" si="4"/>
        <v>875</v>
      </c>
    </row>
    <row r="22" spans="1:24" ht="21" customHeight="1" x14ac:dyDescent="0.15">
      <c r="A22" s="27"/>
      <c r="B22" s="7" t="s">
        <v>86</v>
      </c>
      <c r="C22" s="8">
        <v>378</v>
      </c>
      <c r="D22" s="8">
        <v>409</v>
      </c>
      <c r="E22" s="8">
        <v>452</v>
      </c>
      <c r="F22" s="8">
        <f t="shared" si="0"/>
        <v>861</v>
      </c>
      <c r="G22" s="27"/>
      <c r="H22" s="9" t="s">
        <v>87</v>
      </c>
      <c r="I22" s="8">
        <v>155</v>
      </c>
      <c r="J22" s="8">
        <v>185</v>
      </c>
      <c r="K22" s="8">
        <v>186</v>
      </c>
      <c r="L22" s="8">
        <f t="shared" si="1"/>
        <v>371</v>
      </c>
      <c r="M22" s="27"/>
      <c r="N22" s="7" t="s">
        <v>88</v>
      </c>
      <c r="O22" s="8">
        <v>736</v>
      </c>
      <c r="P22" s="8">
        <v>757</v>
      </c>
      <c r="Q22" s="8">
        <v>834</v>
      </c>
      <c r="R22" s="8">
        <f t="shared" si="5"/>
        <v>1591</v>
      </c>
      <c r="S22" s="27"/>
      <c r="T22" s="7" t="s">
        <v>89</v>
      </c>
      <c r="U22" s="8">
        <v>140</v>
      </c>
      <c r="V22" s="8">
        <v>145</v>
      </c>
      <c r="W22" s="8">
        <v>168</v>
      </c>
      <c r="X22" s="8">
        <f t="shared" si="4"/>
        <v>313</v>
      </c>
    </row>
    <row r="23" spans="1:24" ht="21" customHeight="1" x14ac:dyDescent="0.15">
      <c r="A23" s="27"/>
      <c r="B23" s="7" t="s">
        <v>90</v>
      </c>
      <c r="C23" s="8">
        <v>800</v>
      </c>
      <c r="D23" s="8">
        <v>900</v>
      </c>
      <c r="E23" s="8">
        <v>969</v>
      </c>
      <c r="F23" s="8">
        <f t="shared" si="0"/>
        <v>1869</v>
      </c>
      <c r="G23" s="27"/>
      <c r="H23" s="9" t="s">
        <v>91</v>
      </c>
      <c r="I23" s="8">
        <v>113</v>
      </c>
      <c r="J23" s="8">
        <v>130</v>
      </c>
      <c r="K23" s="8">
        <v>150</v>
      </c>
      <c r="L23" s="8">
        <f t="shared" si="1"/>
        <v>280</v>
      </c>
      <c r="M23" s="27"/>
      <c r="N23" s="7" t="s">
        <v>92</v>
      </c>
      <c r="O23" s="8">
        <v>229</v>
      </c>
      <c r="P23" s="8">
        <v>290</v>
      </c>
      <c r="Q23" s="8">
        <v>283</v>
      </c>
      <c r="R23" s="8">
        <f t="shared" si="5"/>
        <v>573</v>
      </c>
      <c r="S23" s="27"/>
      <c r="T23" s="7" t="s">
        <v>93</v>
      </c>
      <c r="U23" s="8">
        <v>173</v>
      </c>
      <c r="V23" s="8">
        <v>189</v>
      </c>
      <c r="W23" s="8">
        <v>198</v>
      </c>
      <c r="X23" s="8">
        <f t="shared" si="4"/>
        <v>387</v>
      </c>
    </row>
    <row r="24" spans="1:24" ht="21" customHeight="1" x14ac:dyDescent="0.15">
      <c r="A24" s="27"/>
      <c r="B24" s="7" t="s">
        <v>94</v>
      </c>
      <c r="C24" s="8">
        <v>698</v>
      </c>
      <c r="D24" s="8">
        <v>823</v>
      </c>
      <c r="E24" s="8">
        <v>871</v>
      </c>
      <c r="F24" s="8">
        <f t="shared" si="0"/>
        <v>1694</v>
      </c>
      <c r="G24" s="27"/>
      <c r="H24" s="9" t="s">
        <v>95</v>
      </c>
      <c r="I24" s="8">
        <v>83</v>
      </c>
      <c r="J24" s="8">
        <v>120</v>
      </c>
      <c r="K24" s="8">
        <v>125</v>
      </c>
      <c r="L24" s="8">
        <f t="shared" si="1"/>
        <v>245</v>
      </c>
      <c r="M24" s="27"/>
      <c r="N24" s="7" t="s">
        <v>96</v>
      </c>
      <c r="O24" s="8">
        <v>313</v>
      </c>
      <c r="P24" s="8">
        <v>400</v>
      </c>
      <c r="Q24" s="8">
        <v>400</v>
      </c>
      <c r="R24" s="8">
        <f t="shared" si="5"/>
        <v>800</v>
      </c>
      <c r="S24" s="27"/>
      <c r="T24" s="7" t="s">
        <v>97</v>
      </c>
      <c r="U24" s="8">
        <v>123</v>
      </c>
      <c r="V24" s="8">
        <v>150</v>
      </c>
      <c r="W24" s="8">
        <v>150</v>
      </c>
      <c r="X24" s="8">
        <f t="shared" si="4"/>
        <v>300</v>
      </c>
    </row>
    <row r="25" spans="1:24" ht="21" customHeight="1" x14ac:dyDescent="0.15">
      <c r="A25" s="27"/>
      <c r="B25" s="7" t="s">
        <v>98</v>
      </c>
      <c r="C25" s="8">
        <v>208</v>
      </c>
      <c r="D25" s="8">
        <v>188</v>
      </c>
      <c r="E25" s="8">
        <v>206</v>
      </c>
      <c r="F25" s="8">
        <f t="shared" si="0"/>
        <v>394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255</v>
      </c>
      <c r="P25" s="8">
        <v>337</v>
      </c>
      <c r="Q25" s="8">
        <v>351</v>
      </c>
      <c r="R25" s="8">
        <f t="shared" si="5"/>
        <v>688</v>
      </c>
      <c r="S25" s="27"/>
      <c r="T25" s="7" t="s">
        <v>101</v>
      </c>
      <c r="U25" s="8">
        <v>725</v>
      </c>
      <c r="V25" s="8">
        <v>585</v>
      </c>
      <c r="W25" s="8">
        <v>687</v>
      </c>
      <c r="X25" s="8">
        <f t="shared" si="4"/>
        <v>1272</v>
      </c>
    </row>
    <row r="26" spans="1:24" ht="21" customHeight="1" x14ac:dyDescent="0.15">
      <c r="A26" s="27"/>
      <c r="B26" s="7" t="s">
        <v>102</v>
      </c>
      <c r="C26" s="8">
        <v>138</v>
      </c>
      <c r="D26" s="8">
        <v>165</v>
      </c>
      <c r="E26" s="8">
        <v>159</v>
      </c>
      <c r="F26" s="8">
        <f t="shared" si="0"/>
        <v>324</v>
      </c>
      <c r="G26" s="27"/>
      <c r="H26" s="10" t="s">
        <v>103</v>
      </c>
      <c r="I26" s="11">
        <f>SUM(C31:C37,I4:I25)</f>
        <v>4700</v>
      </c>
      <c r="J26" s="11">
        <f>SUM(D31:D37,J4:J25)</f>
        <v>5584</v>
      </c>
      <c r="K26" s="11">
        <f>SUM(E31:E37,K4:K25)</f>
        <v>5894</v>
      </c>
      <c r="L26" s="11">
        <f>SUM(F31:F37,L4:L25)</f>
        <v>11478</v>
      </c>
      <c r="M26" s="27"/>
      <c r="N26" s="7" t="s">
        <v>104</v>
      </c>
      <c r="O26" s="8">
        <v>263</v>
      </c>
      <c r="P26" s="8">
        <v>360</v>
      </c>
      <c r="Q26" s="8">
        <v>359</v>
      </c>
      <c r="R26" s="8">
        <f t="shared" si="5"/>
        <v>719</v>
      </c>
      <c r="S26" s="27"/>
      <c r="T26" s="7" t="s">
        <v>105</v>
      </c>
      <c r="U26" s="8">
        <v>96</v>
      </c>
      <c r="V26" s="8">
        <v>112</v>
      </c>
      <c r="W26" s="8">
        <v>115</v>
      </c>
      <c r="X26" s="8">
        <f t="shared" si="4"/>
        <v>227</v>
      </c>
    </row>
    <row r="27" spans="1:24" ht="21" customHeight="1" x14ac:dyDescent="0.15">
      <c r="A27" s="27"/>
      <c r="B27" s="7" t="s">
        <v>106</v>
      </c>
      <c r="C27" s="8">
        <v>553</v>
      </c>
      <c r="D27" s="8">
        <v>641</v>
      </c>
      <c r="E27" s="8">
        <v>638</v>
      </c>
      <c r="F27" s="8">
        <f t="shared" si="0"/>
        <v>1279</v>
      </c>
      <c r="G27" s="27" t="s">
        <v>107</v>
      </c>
      <c r="H27" s="9" t="s">
        <v>108</v>
      </c>
      <c r="I27" s="8">
        <v>92</v>
      </c>
      <c r="J27" s="8">
        <v>100</v>
      </c>
      <c r="K27" s="8">
        <v>120</v>
      </c>
      <c r="L27" s="8">
        <f t="shared" ref="L27:L37" si="6">SUM(J27:K27)</f>
        <v>220</v>
      </c>
      <c r="M27" s="27"/>
      <c r="N27" s="7" t="s">
        <v>109</v>
      </c>
      <c r="O27" s="8">
        <v>262</v>
      </c>
      <c r="P27" s="8">
        <v>325</v>
      </c>
      <c r="Q27" s="8">
        <v>329</v>
      </c>
      <c r="R27" s="8">
        <f t="shared" si="5"/>
        <v>654</v>
      </c>
      <c r="S27" s="27"/>
      <c r="T27" s="7" t="s">
        <v>110</v>
      </c>
      <c r="U27" s="8">
        <v>249</v>
      </c>
      <c r="V27" s="8">
        <v>275</v>
      </c>
      <c r="W27" s="8">
        <v>310</v>
      </c>
      <c r="X27" s="8">
        <f t="shared" si="4"/>
        <v>585</v>
      </c>
    </row>
    <row r="28" spans="1:24" ht="21" customHeight="1" x14ac:dyDescent="0.15">
      <c r="A28" s="27"/>
      <c r="B28" s="7" t="s">
        <v>111</v>
      </c>
      <c r="C28" s="8">
        <v>326</v>
      </c>
      <c r="D28" s="8">
        <v>348</v>
      </c>
      <c r="E28" s="8">
        <v>358</v>
      </c>
      <c r="F28" s="8">
        <f t="shared" si="0"/>
        <v>706</v>
      </c>
      <c r="G28" s="27"/>
      <c r="H28" s="9" t="s">
        <v>112</v>
      </c>
      <c r="I28" s="8">
        <v>86</v>
      </c>
      <c r="J28" s="8">
        <v>94</v>
      </c>
      <c r="K28" s="8">
        <v>98</v>
      </c>
      <c r="L28" s="8">
        <f t="shared" si="6"/>
        <v>192</v>
      </c>
      <c r="M28" s="27"/>
      <c r="N28" s="7" t="s">
        <v>91</v>
      </c>
      <c r="O28" s="12">
        <v>154</v>
      </c>
      <c r="P28" s="8">
        <v>203</v>
      </c>
      <c r="Q28" s="8">
        <v>189</v>
      </c>
      <c r="R28" s="8">
        <f t="shared" si="5"/>
        <v>392</v>
      </c>
      <c r="S28" s="27"/>
      <c r="T28" s="13" t="s">
        <v>113</v>
      </c>
      <c r="U28" s="8">
        <v>97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7"/>
      <c r="B29" s="7" t="s">
        <v>114</v>
      </c>
      <c r="C29" s="8">
        <v>99</v>
      </c>
      <c r="D29" s="8">
        <v>88</v>
      </c>
      <c r="E29" s="8">
        <v>104</v>
      </c>
      <c r="F29" s="8">
        <f t="shared" si="0"/>
        <v>192</v>
      </c>
      <c r="G29" s="27"/>
      <c r="H29" s="9" t="s">
        <v>115</v>
      </c>
      <c r="I29" s="8">
        <v>110</v>
      </c>
      <c r="J29" s="8">
        <v>141</v>
      </c>
      <c r="K29" s="8">
        <v>124</v>
      </c>
      <c r="L29" s="8">
        <f t="shared" si="6"/>
        <v>265</v>
      </c>
      <c r="M29" s="27"/>
      <c r="N29" s="7" t="s">
        <v>116</v>
      </c>
      <c r="O29" s="8">
        <v>90</v>
      </c>
      <c r="P29" s="8">
        <v>108</v>
      </c>
      <c r="Q29" s="8">
        <v>109</v>
      </c>
      <c r="R29" s="8">
        <f t="shared" si="5"/>
        <v>217</v>
      </c>
      <c r="S29" s="27"/>
      <c r="T29" s="13" t="s">
        <v>117</v>
      </c>
      <c r="U29" s="8">
        <v>397</v>
      </c>
      <c r="V29" s="8">
        <v>402</v>
      </c>
      <c r="W29" s="8">
        <v>390</v>
      </c>
      <c r="X29" s="8">
        <f t="shared" si="4"/>
        <v>792</v>
      </c>
    </row>
    <row r="30" spans="1:24" ht="21" customHeight="1" x14ac:dyDescent="0.15">
      <c r="A30" s="27"/>
      <c r="B30" s="10" t="s">
        <v>118</v>
      </c>
      <c r="C30" s="11">
        <f>SUM(C4:C29)</f>
        <v>12851</v>
      </c>
      <c r="D30" s="11">
        <f>SUM(D4:D29)</f>
        <v>12761</v>
      </c>
      <c r="E30" s="11">
        <f>SUM(E4:E29)</f>
        <v>13642</v>
      </c>
      <c r="F30" s="11">
        <f t="shared" si="0"/>
        <v>26403</v>
      </c>
      <c r="G30" s="27"/>
      <c r="H30" s="9" t="s">
        <v>119</v>
      </c>
      <c r="I30" s="8">
        <v>234</v>
      </c>
      <c r="J30" s="8">
        <v>269</v>
      </c>
      <c r="K30" s="8">
        <v>292</v>
      </c>
      <c r="L30" s="8">
        <f t="shared" si="6"/>
        <v>561</v>
      </c>
      <c r="M30" s="27"/>
      <c r="N30" s="10" t="s">
        <v>120</v>
      </c>
      <c r="O30" s="11">
        <f>SUM(O21:O29)</f>
        <v>3235</v>
      </c>
      <c r="P30" s="11">
        <f>SUM(P21:P29)</f>
        <v>3976</v>
      </c>
      <c r="Q30" s="11">
        <f>SUM(Q21:Q29)</f>
        <v>4115</v>
      </c>
      <c r="R30" s="11">
        <f t="shared" si="5"/>
        <v>8091</v>
      </c>
      <c r="S30" s="27"/>
      <c r="T30" s="10" t="s">
        <v>121</v>
      </c>
      <c r="U30" s="11">
        <f>SUM(U12:U29)</f>
        <v>3387</v>
      </c>
      <c r="V30" s="11">
        <f>SUM(V12:V29)</f>
        <v>3562</v>
      </c>
      <c r="W30" s="11">
        <f>SUM(W12:W29)</f>
        <v>3843</v>
      </c>
      <c r="X30" s="11">
        <f t="shared" si="4"/>
        <v>7405</v>
      </c>
    </row>
    <row r="31" spans="1:24" ht="21" customHeight="1" x14ac:dyDescent="0.15">
      <c r="A31" s="27" t="s">
        <v>122</v>
      </c>
      <c r="B31" s="9" t="s">
        <v>123</v>
      </c>
      <c r="C31" s="8">
        <v>491</v>
      </c>
      <c r="D31" s="8">
        <v>566</v>
      </c>
      <c r="E31" s="8">
        <v>600</v>
      </c>
      <c r="F31" s="8">
        <f t="shared" si="0"/>
        <v>1166</v>
      </c>
      <c r="G31" s="27"/>
      <c r="H31" s="9" t="s">
        <v>124</v>
      </c>
      <c r="I31" s="8">
        <v>251</v>
      </c>
      <c r="J31" s="8">
        <v>313</v>
      </c>
      <c r="K31" s="8">
        <v>302</v>
      </c>
      <c r="L31" s="8">
        <f t="shared" si="6"/>
        <v>615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7" t="s">
        <v>127</v>
      </c>
      <c r="T31" s="7" t="s">
        <v>128</v>
      </c>
      <c r="U31" s="8">
        <v>49</v>
      </c>
      <c r="V31" s="8">
        <v>43</v>
      </c>
      <c r="W31" s="8">
        <v>54</v>
      </c>
      <c r="X31" s="8">
        <f t="shared" si="4"/>
        <v>97</v>
      </c>
    </row>
    <row r="32" spans="1:24" ht="21" customHeight="1" x14ac:dyDescent="0.15">
      <c r="A32" s="27"/>
      <c r="B32" s="9" t="s">
        <v>129</v>
      </c>
      <c r="C32" s="8">
        <v>70</v>
      </c>
      <c r="D32" s="8">
        <v>54</v>
      </c>
      <c r="E32" s="8">
        <v>82</v>
      </c>
      <c r="F32" s="8">
        <f t="shared" si="0"/>
        <v>136</v>
      </c>
      <c r="G32" s="27"/>
      <c r="H32" s="9" t="s">
        <v>130</v>
      </c>
      <c r="I32" s="8">
        <v>91</v>
      </c>
      <c r="J32" s="8">
        <v>113</v>
      </c>
      <c r="K32" s="8">
        <v>116</v>
      </c>
      <c r="L32" s="8">
        <f t="shared" si="6"/>
        <v>229</v>
      </c>
      <c r="M32" s="31"/>
      <c r="N32" s="7" t="s">
        <v>131</v>
      </c>
      <c r="O32" s="8">
        <v>247</v>
      </c>
      <c r="P32" s="8">
        <v>292</v>
      </c>
      <c r="Q32" s="8">
        <v>286</v>
      </c>
      <c r="R32" s="8">
        <f t="shared" si="5"/>
        <v>578</v>
      </c>
      <c r="S32" s="27"/>
      <c r="T32" s="7" t="s">
        <v>132</v>
      </c>
      <c r="U32" s="8">
        <v>22</v>
      </c>
      <c r="V32" s="8">
        <v>12</v>
      </c>
      <c r="W32" s="8">
        <v>21</v>
      </c>
      <c r="X32" s="8">
        <f t="shared" si="4"/>
        <v>33</v>
      </c>
    </row>
    <row r="33" spans="1:24" ht="21" customHeight="1" x14ac:dyDescent="0.15">
      <c r="A33" s="27"/>
      <c r="B33" s="9" t="s">
        <v>133</v>
      </c>
      <c r="C33" s="8">
        <v>322</v>
      </c>
      <c r="D33" s="8">
        <v>397</v>
      </c>
      <c r="E33" s="8">
        <v>427</v>
      </c>
      <c r="F33" s="8">
        <f t="shared" si="0"/>
        <v>824</v>
      </c>
      <c r="G33" s="27"/>
      <c r="H33" s="9" t="s">
        <v>134</v>
      </c>
      <c r="I33" s="8">
        <v>254</v>
      </c>
      <c r="J33" s="8">
        <v>341</v>
      </c>
      <c r="K33" s="8">
        <v>339</v>
      </c>
      <c r="L33" s="8">
        <f t="shared" si="6"/>
        <v>680</v>
      </c>
      <c r="M33" s="31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7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7"/>
      <c r="B34" s="9" t="s">
        <v>137</v>
      </c>
      <c r="C34" s="8">
        <v>245</v>
      </c>
      <c r="D34" s="8">
        <v>277</v>
      </c>
      <c r="E34" s="8">
        <v>304</v>
      </c>
      <c r="F34" s="8">
        <f t="shared" si="0"/>
        <v>581</v>
      </c>
      <c r="G34" s="27"/>
      <c r="H34" s="7" t="s">
        <v>138</v>
      </c>
      <c r="I34" s="8">
        <v>204</v>
      </c>
      <c r="J34" s="8">
        <v>242</v>
      </c>
      <c r="K34" s="8">
        <v>234</v>
      </c>
      <c r="L34" s="8">
        <f t="shared" si="6"/>
        <v>476</v>
      </c>
      <c r="M34" s="31"/>
      <c r="N34" s="7" t="s">
        <v>139</v>
      </c>
      <c r="O34" s="8">
        <v>139</v>
      </c>
      <c r="P34" s="8">
        <v>169</v>
      </c>
      <c r="Q34" s="8">
        <v>167</v>
      </c>
      <c r="R34" s="8">
        <f t="shared" si="5"/>
        <v>336</v>
      </c>
      <c r="S34" s="27"/>
      <c r="T34" s="7" t="s">
        <v>140</v>
      </c>
      <c r="U34" s="8">
        <v>35</v>
      </c>
      <c r="V34" s="8">
        <v>25</v>
      </c>
      <c r="W34" s="8">
        <v>30</v>
      </c>
      <c r="X34" s="8">
        <f t="shared" si="4"/>
        <v>55</v>
      </c>
    </row>
    <row r="35" spans="1:24" ht="21" customHeight="1" x14ac:dyDescent="0.15">
      <c r="A35" s="27"/>
      <c r="B35" s="9" t="s">
        <v>141</v>
      </c>
      <c r="C35" s="8">
        <v>298</v>
      </c>
      <c r="D35" s="8">
        <v>415</v>
      </c>
      <c r="E35" s="8">
        <v>406</v>
      </c>
      <c r="F35" s="8">
        <f t="shared" si="0"/>
        <v>821</v>
      </c>
      <c r="G35" s="27"/>
      <c r="H35" s="7" t="s">
        <v>142</v>
      </c>
      <c r="I35" s="8">
        <v>280</v>
      </c>
      <c r="J35" s="8">
        <v>326</v>
      </c>
      <c r="K35" s="8">
        <v>355</v>
      </c>
      <c r="L35" s="8">
        <f t="shared" si="6"/>
        <v>681</v>
      </c>
      <c r="M35" s="31"/>
      <c r="N35" s="7" t="s">
        <v>143</v>
      </c>
      <c r="O35" s="8">
        <v>312</v>
      </c>
      <c r="P35" s="8">
        <v>364</v>
      </c>
      <c r="Q35" s="8">
        <v>363</v>
      </c>
      <c r="R35" s="8">
        <f t="shared" si="5"/>
        <v>727</v>
      </c>
      <c r="S35" s="27"/>
      <c r="T35" s="10" t="s">
        <v>144</v>
      </c>
      <c r="U35" s="11">
        <f>SUM(U31:U34)</f>
        <v>161</v>
      </c>
      <c r="V35" s="11">
        <f>SUM(V31:V34)</f>
        <v>127</v>
      </c>
      <c r="W35" s="11">
        <f>SUM(W31:W34)</f>
        <v>151</v>
      </c>
      <c r="X35" s="11">
        <f t="shared" si="4"/>
        <v>278</v>
      </c>
    </row>
    <row r="36" spans="1:24" ht="21" customHeight="1" x14ac:dyDescent="0.15">
      <c r="A36" s="27"/>
      <c r="B36" s="7" t="s">
        <v>145</v>
      </c>
      <c r="C36" s="8">
        <v>178</v>
      </c>
      <c r="D36" s="8">
        <v>226</v>
      </c>
      <c r="E36" s="8">
        <v>228</v>
      </c>
      <c r="F36" s="7">
        <f t="shared" si="0"/>
        <v>454</v>
      </c>
      <c r="G36" s="27"/>
      <c r="H36" s="9" t="s">
        <v>146</v>
      </c>
      <c r="I36" s="8">
        <v>183</v>
      </c>
      <c r="J36" s="8">
        <v>212</v>
      </c>
      <c r="K36" s="8">
        <v>224</v>
      </c>
      <c r="L36" s="8">
        <f t="shared" si="6"/>
        <v>436</v>
      </c>
      <c r="M36" s="31"/>
      <c r="N36" s="7" t="s">
        <v>147</v>
      </c>
      <c r="O36" s="8">
        <v>115</v>
      </c>
      <c r="P36" s="8">
        <v>133</v>
      </c>
      <c r="Q36" s="8">
        <v>119</v>
      </c>
      <c r="R36" s="8">
        <f t="shared" si="5"/>
        <v>252</v>
      </c>
      <c r="S36" s="28" t="s">
        <v>148</v>
      </c>
      <c r="T36" s="28"/>
      <c r="U36" s="29">
        <f>C30+I26+O20+O30+U11+U30+U35</f>
        <v>30234</v>
      </c>
      <c r="V36" s="29">
        <f>D30+J26+P20+P30+V11+V30+V35</f>
        <v>32974</v>
      </c>
      <c r="W36" s="29">
        <f>E30+K26+Q20+Q30+W11+W30+W35</f>
        <v>34845</v>
      </c>
      <c r="X36" s="29">
        <f>F30+L26+R20+R30+X11+X30+X35</f>
        <v>67819</v>
      </c>
    </row>
    <row r="37" spans="1:24" ht="21" customHeight="1" x14ac:dyDescent="0.15">
      <c r="A37" s="27"/>
      <c r="B37" s="9" t="s">
        <v>149</v>
      </c>
      <c r="C37" s="8">
        <v>206</v>
      </c>
      <c r="D37" s="8">
        <v>274</v>
      </c>
      <c r="E37" s="8">
        <v>271</v>
      </c>
      <c r="F37" s="8">
        <f t="shared" si="0"/>
        <v>545</v>
      </c>
      <c r="G37" s="27"/>
      <c r="H37" s="9" t="s">
        <v>150</v>
      </c>
      <c r="I37" s="8">
        <v>292</v>
      </c>
      <c r="J37" s="8">
        <v>374</v>
      </c>
      <c r="K37" s="8">
        <v>366</v>
      </c>
      <c r="L37" s="8">
        <f t="shared" si="6"/>
        <v>740</v>
      </c>
      <c r="M37" s="31"/>
      <c r="N37" s="7" t="s">
        <v>151</v>
      </c>
      <c r="O37" s="8">
        <v>126</v>
      </c>
      <c r="P37" s="8">
        <v>153</v>
      </c>
      <c r="Q37" s="8">
        <v>154</v>
      </c>
      <c r="R37" s="8">
        <f t="shared" si="5"/>
        <v>307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158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1117</v>
      </c>
      <c r="D4" s="8">
        <v>919</v>
      </c>
      <c r="E4" s="8">
        <v>1011</v>
      </c>
      <c r="F4" s="8">
        <f t="shared" ref="F4:F37" si="0">SUM(D4:E4)</f>
        <v>1930</v>
      </c>
      <c r="G4" s="27" t="s">
        <v>10</v>
      </c>
      <c r="H4" s="9" t="s">
        <v>11</v>
      </c>
      <c r="I4" s="8">
        <v>124</v>
      </c>
      <c r="J4" s="8">
        <v>146</v>
      </c>
      <c r="K4" s="8">
        <v>157</v>
      </c>
      <c r="L4" s="8">
        <f t="shared" ref="L4:L25" si="1">SUM(J4:K4)</f>
        <v>303</v>
      </c>
      <c r="M4" s="27" t="s">
        <v>12</v>
      </c>
      <c r="N4" s="9" t="s">
        <v>13</v>
      </c>
      <c r="O4" s="8">
        <v>416</v>
      </c>
      <c r="P4" s="8">
        <v>445</v>
      </c>
      <c r="Q4" s="8">
        <v>468</v>
      </c>
      <c r="R4" s="8">
        <f t="shared" ref="R4:R19" si="2">SUM(P4:Q4)</f>
        <v>913</v>
      </c>
      <c r="S4" s="27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7"/>
      <c r="B5" s="7" t="s">
        <v>16</v>
      </c>
      <c r="C5" s="8">
        <v>480</v>
      </c>
      <c r="D5" s="8">
        <v>422</v>
      </c>
      <c r="E5" s="8">
        <v>482</v>
      </c>
      <c r="F5" s="8">
        <f t="shared" si="0"/>
        <v>904</v>
      </c>
      <c r="G5" s="27"/>
      <c r="H5" s="9" t="s">
        <v>17</v>
      </c>
      <c r="I5" s="8">
        <v>276</v>
      </c>
      <c r="J5" s="8">
        <v>353</v>
      </c>
      <c r="K5" s="8">
        <v>362</v>
      </c>
      <c r="L5" s="8">
        <f t="shared" si="1"/>
        <v>715</v>
      </c>
      <c r="M5" s="27"/>
      <c r="N5" s="9" t="s">
        <v>18</v>
      </c>
      <c r="O5" s="8">
        <v>109</v>
      </c>
      <c r="P5" s="8">
        <v>141</v>
      </c>
      <c r="Q5" s="8">
        <v>140</v>
      </c>
      <c r="R5" s="8">
        <f t="shared" si="2"/>
        <v>281</v>
      </c>
      <c r="S5" s="27"/>
      <c r="T5" s="7" t="s">
        <v>19</v>
      </c>
      <c r="U5" s="8">
        <v>230</v>
      </c>
      <c r="V5" s="8">
        <v>257</v>
      </c>
      <c r="W5" s="8">
        <v>266</v>
      </c>
      <c r="X5" s="8">
        <f t="shared" si="3"/>
        <v>523</v>
      </c>
    </row>
    <row r="6" spans="1:24" ht="21" customHeight="1" x14ac:dyDescent="0.15">
      <c r="A6" s="27"/>
      <c r="B6" s="7" t="s">
        <v>20</v>
      </c>
      <c r="C6" s="8">
        <v>335</v>
      </c>
      <c r="D6" s="8">
        <v>305</v>
      </c>
      <c r="E6" s="8">
        <v>363</v>
      </c>
      <c r="F6" s="8">
        <f t="shared" si="0"/>
        <v>668</v>
      </c>
      <c r="G6" s="27"/>
      <c r="H6" s="9" t="s">
        <v>21</v>
      </c>
      <c r="I6" s="8">
        <v>269</v>
      </c>
      <c r="J6" s="8">
        <v>312</v>
      </c>
      <c r="K6" s="8">
        <v>343</v>
      </c>
      <c r="L6" s="8">
        <f t="shared" si="1"/>
        <v>655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141</v>
      </c>
      <c r="V6" s="8">
        <v>165</v>
      </c>
      <c r="W6" s="8">
        <v>187</v>
      </c>
      <c r="X6" s="8">
        <f t="shared" si="3"/>
        <v>352</v>
      </c>
    </row>
    <row r="7" spans="1:24" ht="21" customHeight="1" x14ac:dyDescent="0.15">
      <c r="A7" s="27"/>
      <c r="B7" s="7" t="s">
        <v>24</v>
      </c>
      <c r="C7" s="8">
        <v>308</v>
      </c>
      <c r="D7" s="8">
        <v>249</v>
      </c>
      <c r="E7" s="8">
        <v>316</v>
      </c>
      <c r="F7" s="8">
        <f t="shared" si="0"/>
        <v>565</v>
      </c>
      <c r="G7" s="27"/>
      <c r="H7" s="9" t="s">
        <v>25</v>
      </c>
      <c r="I7" s="8">
        <v>148</v>
      </c>
      <c r="J7" s="8">
        <v>180</v>
      </c>
      <c r="K7" s="8">
        <v>184</v>
      </c>
      <c r="L7" s="8">
        <f t="shared" si="1"/>
        <v>364</v>
      </c>
      <c r="M7" s="27"/>
      <c r="N7" s="9" t="s">
        <v>26</v>
      </c>
      <c r="O7" s="8">
        <v>295</v>
      </c>
      <c r="P7" s="8">
        <v>346</v>
      </c>
      <c r="Q7" s="8">
        <v>378</v>
      </c>
      <c r="R7" s="8">
        <f t="shared" si="2"/>
        <v>724</v>
      </c>
      <c r="S7" s="27"/>
      <c r="T7" s="7" t="s">
        <v>27</v>
      </c>
      <c r="U7" s="8">
        <v>116</v>
      </c>
      <c r="V7" s="8">
        <v>130</v>
      </c>
      <c r="W7" s="8">
        <v>142</v>
      </c>
      <c r="X7" s="8">
        <f t="shared" si="3"/>
        <v>272</v>
      </c>
    </row>
    <row r="8" spans="1:24" ht="21" customHeight="1" x14ac:dyDescent="0.15">
      <c r="A8" s="27"/>
      <c r="B8" s="7" t="s">
        <v>28</v>
      </c>
      <c r="C8" s="8">
        <v>265</v>
      </c>
      <c r="D8" s="8">
        <v>223</v>
      </c>
      <c r="E8" s="8">
        <v>253</v>
      </c>
      <c r="F8" s="8">
        <f t="shared" si="0"/>
        <v>476</v>
      </c>
      <c r="G8" s="27"/>
      <c r="H8" s="9" t="s">
        <v>29</v>
      </c>
      <c r="I8" s="8">
        <v>31</v>
      </c>
      <c r="J8" s="8">
        <v>39</v>
      </c>
      <c r="K8" s="8">
        <v>38</v>
      </c>
      <c r="L8" s="8">
        <f t="shared" si="1"/>
        <v>77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78</v>
      </c>
      <c r="X8" s="8">
        <f t="shared" si="3"/>
        <v>148</v>
      </c>
    </row>
    <row r="9" spans="1:24" ht="21" customHeight="1" x14ac:dyDescent="0.15">
      <c r="A9" s="27"/>
      <c r="B9" s="7" t="s">
        <v>32</v>
      </c>
      <c r="C9" s="8">
        <v>365</v>
      </c>
      <c r="D9" s="8">
        <v>328</v>
      </c>
      <c r="E9" s="8">
        <v>361</v>
      </c>
      <c r="F9" s="8">
        <f t="shared" si="0"/>
        <v>689</v>
      </c>
      <c r="G9" s="27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82</v>
      </c>
      <c r="R9" s="8">
        <f t="shared" si="2"/>
        <v>154</v>
      </c>
      <c r="S9" s="27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7"/>
      <c r="B10" s="7" t="s">
        <v>36</v>
      </c>
      <c r="C10" s="8">
        <v>726</v>
      </c>
      <c r="D10" s="8">
        <v>607</v>
      </c>
      <c r="E10" s="8">
        <v>694</v>
      </c>
      <c r="F10" s="8">
        <f t="shared" si="0"/>
        <v>1301</v>
      </c>
      <c r="G10" s="27"/>
      <c r="H10" s="9" t="s">
        <v>37</v>
      </c>
      <c r="I10" s="8">
        <v>16</v>
      </c>
      <c r="J10" s="8">
        <v>12</v>
      </c>
      <c r="K10" s="8">
        <v>18</v>
      </c>
      <c r="L10" s="8">
        <f t="shared" si="1"/>
        <v>30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37</v>
      </c>
      <c r="V10" s="8">
        <v>32</v>
      </c>
      <c r="W10" s="8">
        <v>54</v>
      </c>
      <c r="X10" s="8">
        <f t="shared" si="3"/>
        <v>86</v>
      </c>
    </row>
    <row r="11" spans="1:24" ht="21" customHeight="1" x14ac:dyDescent="0.15">
      <c r="A11" s="27"/>
      <c r="B11" s="7" t="s">
        <v>40</v>
      </c>
      <c r="C11" s="8">
        <v>337</v>
      </c>
      <c r="D11" s="8">
        <v>376</v>
      </c>
      <c r="E11" s="8">
        <v>372</v>
      </c>
      <c r="F11" s="8">
        <f t="shared" si="0"/>
        <v>748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7"/>
      <c r="T11" s="10" t="s">
        <v>43</v>
      </c>
      <c r="U11" s="11">
        <f>SUM(O31:O37,U4:U10)</f>
        <v>1761</v>
      </c>
      <c r="V11" s="11">
        <f>SUM(P31:P37,V4:V10)</f>
        <v>2049</v>
      </c>
      <c r="W11" s="11">
        <f>SUM(Q31:Q37,W4:W10)</f>
        <v>2112</v>
      </c>
      <c r="X11" s="11">
        <f>SUM(R31:R37,X4:X10)</f>
        <v>4161</v>
      </c>
    </row>
    <row r="12" spans="1:24" ht="21" customHeight="1" x14ac:dyDescent="0.15">
      <c r="A12" s="27"/>
      <c r="B12" s="7" t="s">
        <v>44</v>
      </c>
      <c r="C12" s="8">
        <v>1018</v>
      </c>
      <c r="D12" s="8">
        <v>1056</v>
      </c>
      <c r="E12" s="8">
        <v>1036</v>
      </c>
      <c r="F12" s="8">
        <f t="shared" si="0"/>
        <v>2092</v>
      </c>
      <c r="G12" s="27"/>
      <c r="H12" s="9" t="s">
        <v>45</v>
      </c>
      <c r="I12" s="8">
        <v>46</v>
      </c>
      <c r="J12" s="8">
        <v>39</v>
      </c>
      <c r="K12" s="8">
        <v>45</v>
      </c>
      <c r="L12" s="8">
        <f t="shared" si="1"/>
        <v>84</v>
      </c>
      <c r="M12" s="27"/>
      <c r="N12" s="9" t="s">
        <v>46</v>
      </c>
      <c r="O12" s="8">
        <v>99</v>
      </c>
      <c r="P12" s="8">
        <v>110</v>
      </c>
      <c r="Q12" s="8">
        <v>115</v>
      </c>
      <c r="R12" s="8">
        <f t="shared" si="2"/>
        <v>225</v>
      </c>
      <c r="S12" s="27" t="s">
        <v>47</v>
      </c>
      <c r="T12" s="7" t="s">
        <v>48</v>
      </c>
      <c r="U12" s="8">
        <v>159</v>
      </c>
      <c r="V12" s="12">
        <v>187</v>
      </c>
      <c r="W12" s="8">
        <v>210</v>
      </c>
      <c r="X12" s="8">
        <f t="shared" ref="X12:X35" si="4">SUM(V12:W12)</f>
        <v>397</v>
      </c>
    </row>
    <row r="13" spans="1:24" ht="21" customHeight="1" x14ac:dyDescent="0.15">
      <c r="A13" s="27"/>
      <c r="B13" s="7" t="s">
        <v>49</v>
      </c>
      <c r="C13" s="8">
        <v>451</v>
      </c>
      <c r="D13" s="8">
        <v>439</v>
      </c>
      <c r="E13" s="8">
        <v>479</v>
      </c>
      <c r="F13" s="8">
        <f t="shared" si="0"/>
        <v>918</v>
      </c>
      <c r="G13" s="27"/>
      <c r="H13" s="9" t="s">
        <v>50</v>
      </c>
      <c r="I13" s="8">
        <v>42</v>
      </c>
      <c r="J13" s="8">
        <v>40</v>
      </c>
      <c r="K13" s="8">
        <v>48</v>
      </c>
      <c r="L13" s="8">
        <f t="shared" si="1"/>
        <v>88</v>
      </c>
      <c r="M13" s="27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7"/>
      <c r="T13" s="7" t="s">
        <v>52</v>
      </c>
      <c r="U13" s="8">
        <v>85</v>
      </c>
      <c r="V13" s="8">
        <v>106</v>
      </c>
      <c r="W13" s="8">
        <v>108</v>
      </c>
      <c r="X13" s="8">
        <f t="shared" si="4"/>
        <v>214</v>
      </c>
    </row>
    <row r="14" spans="1:24" ht="21" customHeight="1" x14ac:dyDescent="0.15">
      <c r="A14" s="27"/>
      <c r="B14" s="7" t="s">
        <v>53</v>
      </c>
      <c r="C14" s="8">
        <v>486</v>
      </c>
      <c r="D14" s="8">
        <v>494</v>
      </c>
      <c r="E14" s="8">
        <v>536</v>
      </c>
      <c r="F14" s="8">
        <f t="shared" si="0"/>
        <v>1030</v>
      </c>
      <c r="G14" s="27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7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7"/>
      <c r="T14" s="7" t="s">
        <v>56</v>
      </c>
      <c r="U14" s="8">
        <v>64</v>
      </c>
      <c r="V14" s="8">
        <v>80</v>
      </c>
      <c r="W14" s="8">
        <v>82</v>
      </c>
      <c r="X14" s="8">
        <f t="shared" si="4"/>
        <v>162</v>
      </c>
    </row>
    <row r="15" spans="1:24" ht="21" customHeight="1" x14ac:dyDescent="0.15">
      <c r="A15" s="27"/>
      <c r="B15" s="7" t="s">
        <v>57</v>
      </c>
      <c r="C15" s="8">
        <v>451</v>
      </c>
      <c r="D15" s="8">
        <v>517</v>
      </c>
      <c r="E15" s="8">
        <v>530</v>
      </c>
      <c r="F15" s="8">
        <f t="shared" si="0"/>
        <v>1047</v>
      </c>
      <c r="G15" s="27"/>
      <c r="H15" s="9" t="s">
        <v>58</v>
      </c>
      <c r="I15" s="8">
        <v>73</v>
      </c>
      <c r="J15" s="8">
        <v>62</v>
      </c>
      <c r="K15" s="8">
        <v>62</v>
      </c>
      <c r="L15" s="8">
        <f t="shared" si="1"/>
        <v>124</v>
      </c>
      <c r="M15" s="27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7"/>
      <c r="T15" s="7" t="s">
        <v>60</v>
      </c>
      <c r="U15" s="8">
        <v>54</v>
      </c>
      <c r="V15" s="8">
        <v>59</v>
      </c>
      <c r="W15" s="8">
        <v>69</v>
      </c>
      <c r="X15" s="8">
        <f t="shared" si="4"/>
        <v>128</v>
      </c>
    </row>
    <row r="16" spans="1:24" ht="21" customHeight="1" x14ac:dyDescent="0.15">
      <c r="A16" s="27"/>
      <c r="B16" s="7" t="s">
        <v>61</v>
      </c>
      <c r="C16" s="8">
        <v>527</v>
      </c>
      <c r="D16" s="8">
        <v>483</v>
      </c>
      <c r="E16" s="8">
        <v>477</v>
      </c>
      <c r="F16" s="8">
        <f t="shared" si="0"/>
        <v>960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373</v>
      </c>
      <c r="P16" s="8">
        <v>448</v>
      </c>
      <c r="Q16" s="8">
        <v>504</v>
      </c>
      <c r="R16" s="8">
        <f t="shared" si="2"/>
        <v>952</v>
      </c>
      <c r="S16" s="27"/>
      <c r="T16" s="7" t="s">
        <v>64</v>
      </c>
      <c r="U16" s="8">
        <v>221</v>
      </c>
      <c r="V16" s="8">
        <v>319</v>
      </c>
      <c r="W16" s="8">
        <v>317</v>
      </c>
      <c r="X16" s="8">
        <f t="shared" si="4"/>
        <v>636</v>
      </c>
    </row>
    <row r="17" spans="1:24" ht="21" customHeight="1" x14ac:dyDescent="0.15">
      <c r="A17" s="27"/>
      <c r="B17" s="7" t="s">
        <v>65</v>
      </c>
      <c r="C17" s="8">
        <v>215</v>
      </c>
      <c r="D17" s="8">
        <v>215</v>
      </c>
      <c r="E17" s="8">
        <v>235</v>
      </c>
      <c r="F17" s="8">
        <f t="shared" si="0"/>
        <v>450</v>
      </c>
      <c r="G17" s="27"/>
      <c r="H17" s="9" t="s">
        <v>66</v>
      </c>
      <c r="I17" s="8">
        <v>109</v>
      </c>
      <c r="J17" s="8">
        <v>114</v>
      </c>
      <c r="K17" s="8">
        <v>127</v>
      </c>
      <c r="L17" s="8">
        <f t="shared" si="1"/>
        <v>241</v>
      </c>
      <c r="M17" s="27"/>
      <c r="N17" s="9" t="s">
        <v>67</v>
      </c>
      <c r="O17" s="8">
        <v>143</v>
      </c>
      <c r="P17" s="8">
        <v>152</v>
      </c>
      <c r="Q17" s="8">
        <v>158</v>
      </c>
      <c r="R17" s="8">
        <f t="shared" si="2"/>
        <v>310</v>
      </c>
      <c r="S17" s="27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7"/>
      <c r="B18" s="7" t="s">
        <v>69</v>
      </c>
      <c r="C18" s="8">
        <v>442</v>
      </c>
      <c r="D18" s="8">
        <v>372</v>
      </c>
      <c r="E18" s="8">
        <v>395</v>
      </c>
      <c r="F18" s="8">
        <f t="shared" si="0"/>
        <v>767</v>
      </c>
      <c r="G18" s="27"/>
      <c r="H18" s="9" t="s">
        <v>70</v>
      </c>
      <c r="I18" s="8">
        <v>63</v>
      </c>
      <c r="J18" s="8">
        <v>75</v>
      </c>
      <c r="K18" s="8">
        <v>72</v>
      </c>
      <c r="L18" s="8">
        <f t="shared" si="1"/>
        <v>147</v>
      </c>
      <c r="M18" s="27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7"/>
      <c r="T18" s="7" t="s">
        <v>72</v>
      </c>
      <c r="U18" s="8">
        <v>99</v>
      </c>
      <c r="V18" s="8">
        <v>115</v>
      </c>
      <c r="W18" s="8">
        <v>133</v>
      </c>
      <c r="X18" s="8">
        <f t="shared" si="4"/>
        <v>248</v>
      </c>
    </row>
    <row r="19" spans="1:24" ht="21" customHeight="1" x14ac:dyDescent="0.15">
      <c r="A19" s="27"/>
      <c r="B19" s="7" t="s">
        <v>73</v>
      </c>
      <c r="C19" s="8">
        <v>286</v>
      </c>
      <c r="D19" s="8">
        <v>242</v>
      </c>
      <c r="E19" s="8">
        <v>265</v>
      </c>
      <c r="F19" s="8">
        <f t="shared" si="0"/>
        <v>507</v>
      </c>
      <c r="G19" s="27"/>
      <c r="H19" s="9" t="s">
        <v>74</v>
      </c>
      <c r="I19" s="8">
        <v>250</v>
      </c>
      <c r="J19" s="8">
        <v>317</v>
      </c>
      <c r="K19" s="8">
        <v>311</v>
      </c>
      <c r="L19" s="8">
        <f t="shared" si="1"/>
        <v>628</v>
      </c>
      <c r="M19" s="27"/>
      <c r="N19" s="9" t="s">
        <v>75</v>
      </c>
      <c r="O19" s="8">
        <v>108</v>
      </c>
      <c r="P19" s="8">
        <v>133</v>
      </c>
      <c r="Q19" s="8">
        <v>145</v>
      </c>
      <c r="R19" s="8">
        <f t="shared" si="2"/>
        <v>278</v>
      </c>
      <c r="S19" s="27"/>
      <c r="T19" s="7" t="s">
        <v>76</v>
      </c>
      <c r="U19" s="8">
        <v>77</v>
      </c>
      <c r="V19" s="8">
        <v>90</v>
      </c>
      <c r="W19" s="8">
        <v>88</v>
      </c>
      <c r="X19" s="8">
        <f t="shared" si="4"/>
        <v>178</v>
      </c>
    </row>
    <row r="20" spans="1:24" ht="21" customHeight="1" x14ac:dyDescent="0.15">
      <c r="A20" s="27"/>
      <c r="B20" s="7" t="s">
        <v>77</v>
      </c>
      <c r="C20" s="8">
        <v>1406</v>
      </c>
      <c r="D20" s="8">
        <v>1500</v>
      </c>
      <c r="E20" s="8">
        <v>1618</v>
      </c>
      <c r="F20" s="8">
        <f t="shared" si="0"/>
        <v>3118</v>
      </c>
      <c r="G20" s="27"/>
      <c r="H20" s="9" t="s">
        <v>78</v>
      </c>
      <c r="I20" s="8">
        <v>700</v>
      </c>
      <c r="J20" s="8">
        <v>812</v>
      </c>
      <c r="K20" s="8">
        <v>882</v>
      </c>
      <c r="L20" s="8">
        <f t="shared" si="1"/>
        <v>1694</v>
      </c>
      <c r="M20" s="27"/>
      <c r="N20" s="10" t="s">
        <v>79</v>
      </c>
      <c r="O20" s="11">
        <f>SUM(I27:I37,O4:O19)</f>
        <v>4141</v>
      </c>
      <c r="P20" s="11">
        <f>SUM(J27:J37,P4:P19)</f>
        <v>4923</v>
      </c>
      <c r="Q20" s="11">
        <f>SUM(K27:K37,Q4:Q19)</f>
        <v>5097</v>
      </c>
      <c r="R20" s="11">
        <f>SUM(L27:L37,R4:R19)</f>
        <v>10020</v>
      </c>
      <c r="S20" s="27"/>
      <c r="T20" s="7" t="s">
        <v>80</v>
      </c>
      <c r="U20" s="8">
        <v>115</v>
      </c>
      <c r="V20" s="8">
        <v>146</v>
      </c>
      <c r="W20" s="8">
        <v>146</v>
      </c>
      <c r="X20" s="8">
        <f t="shared" si="4"/>
        <v>292</v>
      </c>
    </row>
    <row r="21" spans="1:24" ht="21" customHeight="1" x14ac:dyDescent="0.15">
      <c r="A21" s="27"/>
      <c r="B21" s="7" t="s">
        <v>81</v>
      </c>
      <c r="C21" s="8">
        <v>411</v>
      </c>
      <c r="D21" s="8">
        <v>436</v>
      </c>
      <c r="E21" s="8">
        <v>453</v>
      </c>
      <c r="F21" s="8">
        <f t="shared" si="0"/>
        <v>889</v>
      </c>
      <c r="G21" s="27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7" t="s">
        <v>83</v>
      </c>
      <c r="N21" s="9" t="s">
        <v>84</v>
      </c>
      <c r="O21" s="8">
        <v>936</v>
      </c>
      <c r="P21" s="8">
        <v>1199</v>
      </c>
      <c r="Q21" s="8">
        <v>1263</v>
      </c>
      <c r="R21" s="8">
        <f t="shared" ref="R21:R37" si="5">SUM(P21:Q21)</f>
        <v>2462</v>
      </c>
      <c r="S21" s="27"/>
      <c r="T21" s="7" t="s">
        <v>85</v>
      </c>
      <c r="U21" s="8">
        <v>418</v>
      </c>
      <c r="V21" s="8">
        <v>405</v>
      </c>
      <c r="W21" s="8">
        <v>470</v>
      </c>
      <c r="X21" s="8">
        <f t="shared" si="4"/>
        <v>875</v>
      </c>
    </row>
    <row r="22" spans="1:24" ht="21" customHeight="1" x14ac:dyDescent="0.15">
      <c r="A22" s="27"/>
      <c r="B22" s="7" t="s">
        <v>86</v>
      </c>
      <c r="C22" s="8">
        <v>379</v>
      </c>
      <c r="D22" s="8">
        <v>409</v>
      </c>
      <c r="E22" s="8">
        <v>453</v>
      </c>
      <c r="F22" s="8">
        <f t="shared" si="0"/>
        <v>862</v>
      </c>
      <c r="G22" s="27"/>
      <c r="H22" s="9" t="s">
        <v>87</v>
      </c>
      <c r="I22" s="8">
        <v>155</v>
      </c>
      <c r="J22" s="8">
        <v>185</v>
      </c>
      <c r="K22" s="8">
        <v>186</v>
      </c>
      <c r="L22" s="8">
        <f t="shared" si="1"/>
        <v>371</v>
      </c>
      <c r="M22" s="27"/>
      <c r="N22" s="7" t="s">
        <v>88</v>
      </c>
      <c r="O22" s="8">
        <v>731</v>
      </c>
      <c r="P22" s="8">
        <v>752</v>
      </c>
      <c r="Q22" s="8">
        <v>832</v>
      </c>
      <c r="R22" s="8">
        <f t="shared" si="5"/>
        <v>1584</v>
      </c>
      <c r="S22" s="27"/>
      <c r="T22" s="7" t="s">
        <v>89</v>
      </c>
      <c r="U22" s="8">
        <v>138</v>
      </c>
      <c r="V22" s="8">
        <v>145</v>
      </c>
      <c r="W22" s="8">
        <v>166</v>
      </c>
      <c r="X22" s="8">
        <f t="shared" si="4"/>
        <v>311</v>
      </c>
    </row>
    <row r="23" spans="1:24" ht="21" customHeight="1" x14ac:dyDescent="0.15">
      <c r="A23" s="27"/>
      <c r="B23" s="7" t="s">
        <v>90</v>
      </c>
      <c r="C23" s="8">
        <v>796</v>
      </c>
      <c r="D23" s="8">
        <v>901</v>
      </c>
      <c r="E23" s="8">
        <v>966</v>
      </c>
      <c r="F23" s="8">
        <f t="shared" si="0"/>
        <v>1867</v>
      </c>
      <c r="G23" s="27"/>
      <c r="H23" s="9" t="s">
        <v>91</v>
      </c>
      <c r="I23" s="8">
        <v>113</v>
      </c>
      <c r="J23" s="8">
        <v>130</v>
      </c>
      <c r="K23" s="8">
        <v>150</v>
      </c>
      <c r="L23" s="8">
        <f t="shared" si="1"/>
        <v>280</v>
      </c>
      <c r="M23" s="27"/>
      <c r="N23" s="7" t="s">
        <v>92</v>
      </c>
      <c r="O23" s="8">
        <v>231</v>
      </c>
      <c r="P23" s="8">
        <v>291</v>
      </c>
      <c r="Q23" s="8">
        <v>284</v>
      </c>
      <c r="R23" s="8">
        <f t="shared" si="5"/>
        <v>575</v>
      </c>
      <c r="S23" s="27"/>
      <c r="T23" s="7" t="s">
        <v>93</v>
      </c>
      <c r="U23" s="8">
        <v>174</v>
      </c>
      <c r="V23" s="8">
        <v>190</v>
      </c>
      <c r="W23" s="8">
        <v>197</v>
      </c>
      <c r="X23" s="8">
        <f t="shared" si="4"/>
        <v>387</v>
      </c>
    </row>
    <row r="24" spans="1:24" ht="21" customHeight="1" x14ac:dyDescent="0.15">
      <c r="A24" s="27"/>
      <c r="B24" s="7" t="s">
        <v>94</v>
      </c>
      <c r="C24" s="8">
        <v>702</v>
      </c>
      <c r="D24" s="8">
        <v>825</v>
      </c>
      <c r="E24" s="8">
        <v>873</v>
      </c>
      <c r="F24" s="8">
        <f t="shared" si="0"/>
        <v>1698</v>
      </c>
      <c r="G24" s="27"/>
      <c r="H24" s="9" t="s">
        <v>95</v>
      </c>
      <c r="I24" s="8">
        <v>83</v>
      </c>
      <c r="J24" s="8">
        <v>120</v>
      </c>
      <c r="K24" s="8">
        <v>125</v>
      </c>
      <c r="L24" s="8">
        <f t="shared" si="1"/>
        <v>245</v>
      </c>
      <c r="M24" s="27"/>
      <c r="N24" s="7" t="s">
        <v>96</v>
      </c>
      <c r="O24" s="8">
        <v>314</v>
      </c>
      <c r="P24" s="8">
        <v>404</v>
      </c>
      <c r="Q24" s="8">
        <v>405</v>
      </c>
      <c r="R24" s="8">
        <f t="shared" si="5"/>
        <v>809</v>
      </c>
      <c r="S24" s="27"/>
      <c r="T24" s="7" t="s">
        <v>97</v>
      </c>
      <c r="U24" s="8">
        <v>122</v>
      </c>
      <c r="V24" s="8">
        <v>149</v>
      </c>
      <c r="W24" s="8">
        <v>150</v>
      </c>
      <c r="X24" s="8">
        <f t="shared" si="4"/>
        <v>299</v>
      </c>
    </row>
    <row r="25" spans="1:24" ht="21" customHeight="1" x14ac:dyDescent="0.15">
      <c r="A25" s="27"/>
      <c r="B25" s="7" t="s">
        <v>98</v>
      </c>
      <c r="C25" s="8">
        <v>211</v>
      </c>
      <c r="D25" s="8">
        <v>191</v>
      </c>
      <c r="E25" s="8">
        <v>205</v>
      </c>
      <c r="F25" s="8">
        <f t="shared" si="0"/>
        <v>396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256</v>
      </c>
      <c r="P25" s="8">
        <v>339</v>
      </c>
      <c r="Q25" s="8">
        <v>350</v>
      </c>
      <c r="R25" s="8">
        <f t="shared" si="5"/>
        <v>689</v>
      </c>
      <c r="S25" s="27"/>
      <c r="T25" s="7" t="s">
        <v>101</v>
      </c>
      <c r="U25" s="8">
        <v>721</v>
      </c>
      <c r="V25" s="8">
        <v>586</v>
      </c>
      <c r="W25" s="8">
        <v>685</v>
      </c>
      <c r="X25" s="8">
        <f t="shared" si="4"/>
        <v>1271</v>
      </c>
    </row>
    <row r="26" spans="1:24" ht="21" customHeight="1" x14ac:dyDescent="0.15">
      <c r="A26" s="27"/>
      <c r="B26" s="7" t="s">
        <v>102</v>
      </c>
      <c r="C26" s="8">
        <v>136</v>
      </c>
      <c r="D26" s="8">
        <v>164</v>
      </c>
      <c r="E26" s="8">
        <v>157</v>
      </c>
      <c r="F26" s="8">
        <f t="shared" si="0"/>
        <v>321</v>
      </c>
      <c r="G26" s="27"/>
      <c r="H26" s="10" t="s">
        <v>103</v>
      </c>
      <c r="I26" s="11">
        <f>SUM(C31:C37,I4:I25)</f>
        <v>4692</v>
      </c>
      <c r="J26" s="11">
        <f>SUM(D31:D37,J4:J25)</f>
        <v>5583</v>
      </c>
      <c r="K26" s="11">
        <f>SUM(E31:E37,K4:K25)</f>
        <v>5888</v>
      </c>
      <c r="L26" s="11">
        <f>SUM(F31:F37,L4:L25)</f>
        <v>11471</v>
      </c>
      <c r="M26" s="27"/>
      <c r="N26" s="7" t="s">
        <v>104</v>
      </c>
      <c r="O26" s="8">
        <v>263</v>
      </c>
      <c r="P26" s="8">
        <v>359</v>
      </c>
      <c r="Q26" s="8">
        <v>358</v>
      </c>
      <c r="R26" s="8">
        <f t="shared" si="5"/>
        <v>717</v>
      </c>
      <c r="S26" s="27"/>
      <c r="T26" s="7" t="s">
        <v>105</v>
      </c>
      <c r="U26" s="8">
        <v>97</v>
      </c>
      <c r="V26" s="8">
        <v>113</v>
      </c>
      <c r="W26" s="8">
        <v>117</v>
      </c>
      <c r="X26" s="8">
        <f t="shared" si="4"/>
        <v>230</v>
      </c>
    </row>
    <row r="27" spans="1:24" ht="21" customHeight="1" x14ac:dyDescent="0.15">
      <c r="A27" s="27"/>
      <c r="B27" s="7" t="s">
        <v>106</v>
      </c>
      <c r="C27" s="8">
        <v>549</v>
      </c>
      <c r="D27" s="8">
        <v>636</v>
      </c>
      <c r="E27" s="8">
        <v>643</v>
      </c>
      <c r="F27" s="8">
        <f t="shared" si="0"/>
        <v>1279</v>
      </c>
      <c r="G27" s="27" t="s">
        <v>107</v>
      </c>
      <c r="H27" s="9" t="s">
        <v>108</v>
      </c>
      <c r="I27" s="8">
        <v>92</v>
      </c>
      <c r="J27" s="8">
        <v>101</v>
      </c>
      <c r="K27" s="8">
        <v>120</v>
      </c>
      <c r="L27" s="8">
        <f t="shared" ref="L27:L37" si="6">SUM(J27:K27)</f>
        <v>221</v>
      </c>
      <c r="M27" s="27"/>
      <c r="N27" s="7" t="s">
        <v>109</v>
      </c>
      <c r="O27" s="8">
        <v>263</v>
      </c>
      <c r="P27" s="8">
        <v>327</v>
      </c>
      <c r="Q27" s="8">
        <v>331</v>
      </c>
      <c r="R27" s="8">
        <f t="shared" si="5"/>
        <v>658</v>
      </c>
      <c r="S27" s="27"/>
      <c r="T27" s="7" t="s">
        <v>110</v>
      </c>
      <c r="U27" s="8">
        <v>250</v>
      </c>
      <c r="V27" s="8">
        <v>275</v>
      </c>
      <c r="W27" s="8">
        <v>311</v>
      </c>
      <c r="X27" s="8">
        <f t="shared" si="4"/>
        <v>586</v>
      </c>
    </row>
    <row r="28" spans="1:24" ht="21" customHeight="1" x14ac:dyDescent="0.15">
      <c r="A28" s="27"/>
      <c r="B28" s="7" t="s">
        <v>111</v>
      </c>
      <c r="C28" s="8">
        <v>322</v>
      </c>
      <c r="D28" s="8">
        <v>345</v>
      </c>
      <c r="E28" s="8">
        <v>360</v>
      </c>
      <c r="F28" s="8">
        <f t="shared" si="0"/>
        <v>705</v>
      </c>
      <c r="G28" s="27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7"/>
      <c r="N28" s="7" t="s">
        <v>91</v>
      </c>
      <c r="O28" s="12">
        <v>154</v>
      </c>
      <c r="P28" s="8">
        <v>205</v>
      </c>
      <c r="Q28" s="8">
        <v>189</v>
      </c>
      <c r="R28" s="8">
        <f t="shared" si="5"/>
        <v>394</v>
      </c>
      <c r="S28" s="27"/>
      <c r="T28" s="13" t="s">
        <v>113</v>
      </c>
      <c r="U28" s="8">
        <v>97</v>
      </c>
      <c r="V28" s="8">
        <v>98</v>
      </c>
      <c r="W28" s="8">
        <v>102</v>
      </c>
      <c r="X28" s="8">
        <f t="shared" si="4"/>
        <v>200</v>
      </c>
    </row>
    <row r="29" spans="1:24" ht="21" customHeight="1" x14ac:dyDescent="0.15">
      <c r="A29" s="27"/>
      <c r="B29" s="7" t="s">
        <v>114</v>
      </c>
      <c r="C29" s="8">
        <v>99</v>
      </c>
      <c r="D29" s="8">
        <v>88</v>
      </c>
      <c r="E29" s="8">
        <v>104</v>
      </c>
      <c r="F29" s="8">
        <f t="shared" si="0"/>
        <v>192</v>
      </c>
      <c r="G29" s="27"/>
      <c r="H29" s="9" t="s">
        <v>115</v>
      </c>
      <c r="I29" s="8">
        <v>109</v>
      </c>
      <c r="J29" s="8">
        <v>140</v>
      </c>
      <c r="K29" s="8">
        <v>120</v>
      </c>
      <c r="L29" s="8">
        <f t="shared" si="6"/>
        <v>260</v>
      </c>
      <c r="M29" s="27"/>
      <c r="N29" s="7" t="s">
        <v>116</v>
      </c>
      <c r="O29" s="8">
        <v>89</v>
      </c>
      <c r="P29" s="8">
        <v>107</v>
      </c>
      <c r="Q29" s="8">
        <v>109</v>
      </c>
      <c r="R29" s="8">
        <f t="shared" si="5"/>
        <v>216</v>
      </c>
      <c r="S29" s="27"/>
      <c r="T29" s="13" t="s">
        <v>117</v>
      </c>
      <c r="U29" s="8">
        <v>399</v>
      </c>
      <c r="V29" s="8">
        <v>403</v>
      </c>
      <c r="W29" s="8">
        <v>392</v>
      </c>
      <c r="X29" s="8">
        <f t="shared" si="4"/>
        <v>795</v>
      </c>
    </row>
    <row r="30" spans="1:24" ht="21" customHeight="1" x14ac:dyDescent="0.15">
      <c r="A30" s="27"/>
      <c r="B30" s="10" t="s">
        <v>118</v>
      </c>
      <c r="C30" s="11">
        <f>SUM(C4:C29)</f>
        <v>12820</v>
      </c>
      <c r="D30" s="11">
        <f>SUM(D4:D29)</f>
        <v>12742</v>
      </c>
      <c r="E30" s="11">
        <f>SUM(E4:E29)</f>
        <v>13637</v>
      </c>
      <c r="F30" s="11">
        <f t="shared" si="0"/>
        <v>26379</v>
      </c>
      <c r="G30" s="27"/>
      <c r="H30" s="9" t="s">
        <v>119</v>
      </c>
      <c r="I30" s="8">
        <v>234</v>
      </c>
      <c r="J30" s="8">
        <v>269</v>
      </c>
      <c r="K30" s="8">
        <v>291</v>
      </c>
      <c r="L30" s="8">
        <f t="shared" si="6"/>
        <v>560</v>
      </c>
      <c r="M30" s="27"/>
      <c r="N30" s="10" t="s">
        <v>120</v>
      </c>
      <c r="O30" s="11">
        <f>SUM(O21:O29)</f>
        <v>3237</v>
      </c>
      <c r="P30" s="11">
        <f>SUM(P21:P29)</f>
        <v>3983</v>
      </c>
      <c r="Q30" s="11">
        <f>SUM(Q21:Q29)</f>
        <v>4121</v>
      </c>
      <c r="R30" s="11">
        <f t="shared" si="5"/>
        <v>8104</v>
      </c>
      <c r="S30" s="27"/>
      <c r="T30" s="10" t="s">
        <v>121</v>
      </c>
      <c r="U30" s="11">
        <f>SUM(U12:U29)</f>
        <v>3385</v>
      </c>
      <c r="V30" s="11">
        <f>SUM(V12:V29)</f>
        <v>3565</v>
      </c>
      <c r="W30" s="11">
        <f>SUM(W12:W29)</f>
        <v>3845</v>
      </c>
      <c r="X30" s="11">
        <f t="shared" si="4"/>
        <v>7410</v>
      </c>
    </row>
    <row r="31" spans="1:24" ht="21" customHeight="1" x14ac:dyDescent="0.15">
      <c r="A31" s="27" t="s">
        <v>122</v>
      </c>
      <c r="B31" s="9" t="s">
        <v>123</v>
      </c>
      <c r="C31" s="8">
        <v>489</v>
      </c>
      <c r="D31" s="8">
        <v>565</v>
      </c>
      <c r="E31" s="8">
        <v>598</v>
      </c>
      <c r="F31" s="8">
        <f t="shared" si="0"/>
        <v>1163</v>
      </c>
      <c r="G31" s="27"/>
      <c r="H31" s="9" t="s">
        <v>124</v>
      </c>
      <c r="I31" s="8">
        <v>250</v>
      </c>
      <c r="J31" s="8">
        <v>316</v>
      </c>
      <c r="K31" s="8">
        <v>301</v>
      </c>
      <c r="L31" s="8">
        <f t="shared" si="6"/>
        <v>617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112</v>
      </c>
      <c r="R31" s="8">
        <f t="shared" si="5"/>
        <v>231</v>
      </c>
      <c r="S31" s="27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7"/>
      <c r="B32" s="9" t="s">
        <v>129</v>
      </c>
      <c r="C32" s="8">
        <v>69</v>
      </c>
      <c r="D32" s="8">
        <v>51</v>
      </c>
      <c r="E32" s="8">
        <v>81</v>
      </c>
      <c r="F32" s="8">
        <f t="shared" si="0"/>
        <v>132</v>
      </c>
      <c r="G32" s="27"/>
      <c r="H32" s="9" t="s">
        <v>130</v>
      </c>
      <c r="I32" s="8">
        <v>91</v>
      </c>
      <c r="J32" s="8">
        <v>113</v>
      </c>
      <c r="K32" s="8">
        <v>116</v>
      </c>
      <c r="L32" s="8">
        <f t="shared" si="6"/>
        <v>229</v>
      </c>
      <c r="M32" s="31"/>
      <c r="N32" s="7" t="s">
        <v>131</v>
      </c>
      <c r="O32" s="8">
        <v>246</v>
      </c>
      <c r="P32" s="8">
        <v>289</v>
      </c>
      <c r="Q32" s="8">
        <v>285</v>
      </c>
      <c r="R32" s="8">
        <f t="shared" si="5"/>
        <v>574</v>
      </c>
      <c r="S32" s="27"/>
      <c r="T32" s="7" t="s">
        <v>132</v>
      </c>
      <c r="U32" s="8">
        <v>25</v>
      </c>
      <c r="V32" s="8">
        <v>14</v>
      </c>
      <c r="W32" s="8">
        <v>23</v>
      </c>
      <c r="X32" s="8">
        <f t="shared" si="4"/>
        <v>37</v>
      </c>
    </row>
    <row r="33" spans="1:24" ht="21" customHeight="1" x14ac:dyDescent="0.15">
      <c r="A33" s="27"/>
      <c r="B33" s="9" t="s">
        <v>133</v>
      </c>
      <c r="C33" s="8">
        <v>321</v>
      </c>
      <c r="D33" s="8">
        <v>397</v>
      </c>
      <c r="E33" s="8">
        <v>425</v>
      </c>
      <c r="F33" s="8">
        <f t="shared" si="0"/>
        <v>822</v>
      </c>
      <c r="G33" s="27"/>
      <c r="H33" s="9" t="s">
        <v>134</v>
      </c>
      <c r="I33" s="8">
        <v>252</v>
      </c>
      <c r="J33" s="8">
        <v>337</v>
      </c>
      <c r="K33" s="8">
        <v>339</v>
      </c>
      <c r="L33" s="8">
        <f t="shared" si="6"/>
        <v>676</v>
      </c>
      <c r="M33" s="31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7"/>
      <c r="T33" s="7" t="s">
        <v>136</v>
      </c>
      <c r="U33" s="8">
        <v>55</v>
      </c>
      <c r="V33" s="8">
        <v>47</v>
      </c>
      <c r="W33" s="8">
        <v>46</v>
      </c>
      <c r="X33" s="8">
        <f t="shared" si="4"/>
        <v>93</v>
      </c>
    </row>
    <row r="34" spans="1:24" ht="21" customHeight="1" x14ac:dyDescent="0.15">
      <c r="A34" s="27"/>
      <c r="B34" s="9" t="s">
        <v>137</v>
      </c>
      <c r="C34" s="8">
        <v>246</v>
      </c>
      <c r="D34" s="8">
        <v>279</v>
      </c>
      <c r="E34" s="8">
        <v>304</v>
      </c>
      <c r="F34" s="8">
        <f t="shared" si="0"/>
        <v>583</v>
      </c>
      <c r="G34" s="27"/>
      <c r="H34" s="7" t="s">
        <v>138</v>
      </c>
      <c r="I34" s="8">
        <v>206</v>
      </c>
      <c r="J34" s="8">
        <v>244</v>
      </c>
      <c r="K34" s="8">
        <v>232</v>
      </c>
      <c r="L34" s="8">
        <f t="shared" si="6"/>
        <v>476</v>
      </c>
      <c r="M34" s="31"/>
      <c r="N34" s="7" t="s">
        <v>139</v>
      </c>
      <c r="O34" s="8">
        <v>133</v>
      </c>
      <c r="P34" s="8">
        <v>163</v>
      </c>
      <c r="Q34" s="8">
        <v>167</v>
      </c>
      <c r="R34" s="8">
        <f t="shared" si="5"/>
        <v>330</v>
      </c>
      <c r="S34" s="27"/>
      <c r="T34" s="7" t="s">
        <v>140</v>
      </c>
      <c r="U34" s="8">
        <v>36</v>
      </c>
      <c r="V34" s="8">
        <v>25</v>
      </c>
      <c r="W34" s="8">
        <v>31</v>
      </c>
      <c r="X34" s="8">
        <f t="shared" si="4"/>
        <v>56</v>
      </c>
    </row>
    <row r="35" spans="1:24" ht="21" customHeight="1" x14ac:dyDescent="0.15">
      <c r="A35" s="27"/>
      <c r="B35" s="9" t="s">
        <v>141</v>
      </c>
      <c r="C35" s="8">
        <v>298</v>
      </c>
      <c r="D35" s="8">
        <v>416</v>
      </c>
      <c r="E35" s="8">
        <v>406</v>
      </c>
      <c r="F35" s="8">
        <f t="shared" si="0"/>
        <v>822</v>
      </c>
      <c r="G35" s="27"/>
      <c r="H35" s="7" t="s">
        <v>142</v>
      </c>
      <c r="I35" s="8">
        <v>280</v>
      </c>
      <c r="J35" s="8">
        <v>327</v>
      </c>
      <c r="K35" s="8">
        <v>356</v>
      </c>
      <c r="L35" s="8">
        <f t="shared" si="6"/>
        <v>683</v>
      </c>
      <c r="M35" s="31"/>
      <c r="N35" s="7" t="s">
        <v>143</v>
      </c>
      <c r="O35" s="8">
        <v>312</v>
      </c>
      <c r="P35" s="8">
        <v>359</v>
      </c>
      <c r="Q35" s="8">
        <v>363</v>
      </c>
      <c r="R35" s="8">
        <f t="shared" si="5"/>
        <v>722</v>
      </c>
      <c r="S35" s="27"/>
      <c r="T35" s="10" t="s">
        <v>144</v>
      </c>
      <c r="U35" s="11">
        <f>SUM(U31:U34)</f>
        <v>165</v>
      </c>
      <c r="V35" s="11">
        <f>SUM(V31:V34)</f>
        <v>129</v>
      </c>
      <c r="W35" s="11">
        <f>SUM(W31:W34)</f>
        <v>153</v>
      </c>
      <c r="X35" s="11">
        <f t="shared" si="4"/>
        <v>282</v>
      </c>
    </row>
    <row r="36" spans="1:24" ht="21" customHeight="1" x14ac:dyDescent="0.15">
      <c r="A36" s="27"/>
      <c r="B36" s="7" t="s">
        <v>145</v>
      </c>
      <c r="C36" s="8">
        <v>178</v>
      </c>
      <c r="D36" s="8">
        <v>227</v>
      </c>
      <c r="E36" s="8">
        <v>227</v>
      </c>
      <c r="F36" s="7">
        <f t="shared" si="0"/>
        <v>454</v>
      </c>
      <c r="G36" s="27"/>
      <c r="H36" s="9" t="s">
        <v>146</v>
      </c>
      <c r="I36" s="8">
        <v>187</v>
      </c>
      <c r="J36" s="8">
        <v>214</v>
      </c>
      <c r="K36" s="8">
        <v>229</v>
      </c>
      <c r="L36" s="8">
        <f t="shared" si="6"/>
        <v>443</v>
      </c>
      <c r="M36" s="31"/>
      <c r="N36" s="7" t="s">
        <v>147</v>
      </c>
      <c r="O36" s="8">
        <v>115</v>
      </c>
      <c r="P36" s="8">
        <v>133</v>
      </c>
      <c r="Q36" s="8">
        <v>119</v>
      </c>
      <c r="R36" s="8">
        <f t="shared" si="5"/>
        <v>252</v>
      </c>
      <c r="S36" s="28" t="s">
        <v>148</v>
      </c>
      <c r="T36" s="28"/>
      <c r="U36" s="29">
        <f>C30+I26+O20+O30+U11+U30+U35</f>
        <v>30201</v>
      </c>
      <c r="V36" s="29">
        <f>D30+J26+P20+P30+V11+V30+V35</f>
        <v>32974</v>
      </c>
      <c r="W36" s="29">
        <f>E30+K26+Q20+Q30+W11+W30+W35</f>
        <v>34853</v>
      </c>
      <c r="X36" s="29">
        <f>F30+L26+R20+R30+X11+X30+X35</f>
        <v>67827</v>
      </c>
    </row>
    <row r="37" spans="1:24" ht="21" customHeight="1" x14ac:dyDescent="0.15">
      <c r="A37" s="27"/>
      <c r="B37" s="9" t="s">
        <v>149</v>
      </c>
      <c r="C37" s="8">
        <v>206</v>
      </c>
      <c r="D37" s="8">
        <v>274</v>
      </c>
      <c r="E37" s="8">
        <v>271</v>
      </c>
      <c r="F37" s="8">
        <f t="shared" si="0"/>
        <v>545</v>
      </c>
      <c r="G37" s="27"/>
      <c r="H37" s="9" t="s">
        <v>150</v>
      </c>
      <c r="I37" s="8">
        <v>292</v>
      </c>
      <c r="J37" s="8">
        <v>376</v>
      </c>
      <c r="K37" s="8">
        <v>366</v>
      </c>
      <c r="L37" s="8">
        <f t="shared" si="6"/>
        <v>742</v>
      </c>
      <c r="M37" s="31"/>
      <c r="N37" s="7" t="s">
        <v>151</v>
      </c>
      <c r="O37" s="8">
        <v>127</v>
      </c>
      <c r="P37" s="8">
        <v>155</v>
      </c>
      <c r="Q37" s="8">
        <v>154</v>
      </c>
      <c r="R37" s="8">
        <f t="shared" si="5"/>
        <v>309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157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1115</v>
      </c>
      <c r="D4" s="8">
        <v>922</v>
      </c>
      <c r="E4" s="8">
        <v>1010</v>
      </c>
      <c r="F4" s="8">
        <f t="shared" ref="F4:F37" si="0">SUM(D4:E4)</f>
        <v>1932</v>
      </c>
      <c r="G4" s="27" t="s">
        <v>10</v>
      </c>
      <c r="H4" s="9" t="s">
        <v>11</v>
      </c>
      <c r="I4" s="8">
        <v>124</v>
      </c>
      <c r="J4" s="8">
        <v>146</v>
      </c>
      <c r="K4" s="8">
        <v>157</v>
      </c>
      <c r="L4" s="8">
        <f t="shared" ref="L4:L25" si="1">SUM(J4:K4)</f>
        <v>303</v>
      </c>
      <c r="M4" s="27" t="s">
        <v>12</v>
      </c>
      <c r="N4" s="9" t="s">
        <v>13</v>
      </c>
      <c r="O4" s="8">
        <v>415</v>
      </c>
      <c r="P4" s="8">
        <v>444</v>
      </c>
      <c r="Q4" s="8">
        <v>467</v>
      </c>
      <c r="R4" s="8">
        <f t="shared" ref="R4:R19" si="2">SUM(P4:Q4)</f>
        <v>911</v>
      </c>
      <c r="S4" s="27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7"/>
      <c r="B5" s="7" t="s">
        <v>16</v>
      </c>
      <c r="C5" s="8">
        <v>484</v>
      </c>
      <c r="D5" s="8">
        <v>426</v>
      </c>
      <c r="E5" s="8">
        <v>482</v>
      </c>
      <c r="F5" s="8">
        <f t="shared" si="0"/>
        <v>908</v>
      </c>
      <c r="G5" s="27"/>
      <c r="H5" s="9" t="s">
        <v>17</v>
      </c>
      <c r="I5" s="8">
        <v>275</v>
      </c>
      <c r="J5" s="8">
        <v>353</v>
      </c>
      <c r="K5" s="8">
        <v>362</v>
      </c>
      <c r="L5" s="8">
        <f t="shared" si="1"/>
        <v>715</v>
      </c>
      <c r="M5" s="27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7"/>
      <c r="T5" s="7" t="s">
        <v>19</v>
      </c>
      <c r="U5" s="8">
        <v>230</v>
      </c>
      <c r="V5" s="8">
        <v>257</v>
      </c>
      <c r="W5" s="8">
        <v>267</v>
      </c>
      <c r="X5" s="8">
        <f t="shared" si="3"/>
        <v>524</v>
      </c>
    </row>
    <row r="6" spans="1:24" ht="21" customHeight="1" x14ac:dyDescent="0.15">
      <c r="A6" s="27"/>
      <c r="B6" s="7" t="s">
        <v>20</v>
      </c>
      <c r="C6" s="8">
        <v>336</v>
      </c>
      <c r="D6" s="8">
        <v>305</v>
      </c>
      <c r="E6" s="8">
        <v>363</v>
      </c>
      <c r="F6" s="8">
        <f t="shared" si="0"/>
        <v>668</v>
      </c>
      <c r="G6" s="27"/>
      <c r="H6" s="9" t="s">
        <v>21</v>
      </c>
      <c r="I6" s="8">
        <v>268</v>
      </c>
      <c r="J6" s="8">
        <v>314</v>
      </c>
      <c r="K6" s="8">
        <v>343</v>
      </c>
      <c r="L6" s="8">
        <f t="shared" si="1"/>
        <v>657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7"/>
      <c r="B7" s="7" t="s">
        <v>24</v>
      </c>
      <c r="C7" s="8">
        <v>310</v>
      </c>
      <c r="D7" s="8">
        <v>253</v>
      </c>
      <c r="E7" s="8">
        <v>316</v>
      </c>
      <c r="F7" s="8">
        <f t="shared" si="0"/>
        <v>569</v>
      </c>
      <c r="G7" s="27"/>
      <c r="H7" s="9" t="s">
        <v>25</v>
      </c>
      <c r="I7" s="8">
        <v>148</v>
      </c>
      <c r="J7" s="8">
        <v>179</v>
      </c>
      <c r="K7" s="8">
        <v>184</v>
      </c>
      <c r="L7" s="8">
        <f t="shared" si="1"/>
        <v>363</v>
      </c>
      <c r="M7" s="27"/>
      <c r="N7" s="9" t="s">
        <v>26</v>
      </c>
      <c r="O7" s="8">
        <v>296</v>
      </c>
      <c r="P7" s="8">
        <v>346</v>
      </c>
      <c r="Q7" s="8">
        <v>379</v>
      </c>
      <c r="R7" s="8">
        <f t="shared" si="2"/>
        <v>725</v>
      </c>
      <c r="S7" s="27"/>
      <c r="T7" s="7" t="s">
        <v>27</v>
      </c>
      <c r="U7" s="8">
        <v>117</v>
      </c>
      <c r="V7" s="8">
        <v>131</v>
      </c>
      <c r="W7" s="8">
        <v>142</v>
      </c>
      <c r="X7" s="8">
        <f t="shared" si="3"/>
        <v>273</v>
      </c>
    </row>
    <row r="8" spans="1:24" ht="21" customHeight="1" x14ac:dyDescent="0.15">
      <c r="A8" s="27"/>
      <c r="B8" s="7" t="s">
        <v>28</v>
      </c>
      <c r="C8" s="8">
        <v>264</v>
      </c>
      <c r="D8" s="8">
        <v>223</v>
      </c>
      <c r="E8" s="8">
        <v>253</v>
      </c>
      <c r="F8" s="8">
        <f t="shared" si="0"/>
        <v>476</v>
      </c>
      <c r="G8" s="27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78</v>
      </c>
      <c r="X8" s="8">
        <f t="shared" si="3"/>
        <v>148</v>
      </c>
    </row>
    <row r="9" spans="1:24" ht="21" customHeight="1" x14ac:dyDescent="0.15">
      <c r="A9" s="27"/>
      <c r="B9" s="7" t="s">
        <v>32</v>
      </c>
      <c r="C9" s="8">
        <v>364</v>
      </c>
      <c r="D9" s="8">
        <v>326</v>
      </c>
      <c r="E9" s="8">
        <v>361</v>
      </c>
      <c r="F9" s="8">
        <f t="shared" si="0"/>
        <v>687</v>
      </c>
      <c r="G9" s="27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83</v>
      </c>
      <c r="R9" s="8">
        <f t="shared" si="2"/>
        <v>155</v>
      </c>
      <c r="S9" s="27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7"/>
      <c r="B10" s="7" t="s">
        <v>36</v>
      </c>
      <c r="C10" s="8">
        <v>723</v>
      </c>
      <c r="D10" s="8">
        <v>606</v>
      </c>
      <c r="E10" s="8">
        <v>692</v>
      </c>
      <c r="F10" s="8">
        <f t="shared" si="0"/>
        <v>1298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37</v>
      </c>
      <c r="V10" s="8">
        <v>32</v>
      </c>
      <c r="W10" s="8">
        <v>54</v>
      </c>
      <c r="X10" s="8">
        <f t="shared" si="3"/>
        <v>86</v>
      </c>
    </row>
    <row r="11" spans="1:24" ht="21" customHeight="1" x14ac:dyDescent="0.15">
      <c r="A11" s="27"/>
      <c r="B11" s="7" t="s">
        <v>40</v>
      </c>
      <c r="C11" s="8">
        <v>336</v>
      </c>
      <c r="D11" s="8">
        <v>375</v>
      </c>
      <c r="E11" s="8">
        <v>369</v>
      </c>
      <c r="F11" s="8">
        <f t="shared" si="0"/>
        <v>744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72</v>
      </c>
      <c r="P11" s="8">
        <v>72</v>
      </c>
      <c r="Q11" s="8">
        <v>70</v>
      </c>
      <c r="R11" s="8">
        <f t="shared" si="2"/>
        <v>142</v>
      </c>
      <c r="S11" s="27"/>
      <c r="T11" s="10" t="s">
        <v>43</v>
      </c>
      <c r="U11" s="11">
        <f>SUM(O31:O37,U4:U10)</f>
        <v>1758</v>
      </c>
      <c r="V11" s="11">
        <f>SUM(P31:P37,V4:V10)</f>
        <v>2049</v>
      </c>
      <c r="W11" s="11">
        <f>SUM(Q31:Q37,W4:W10)</f>
        <v>2112</v>
      </c>
      <c r="X11" s="11">
        <f>SUM(R31:R37,X4:X10)</f>
        <v>4161</v>
      </c>
    </row>
    <row r="12" spans="1:24" ht="21" customHeight="1" x14ac:dyDescent="0.15">
      <c r="A12" s="27"/>
      <c r="B12" s="7" t="s">
        <v>44</v>
      </c>
      <c r="C12" s="8">
        <v>1017</v>
      </c>
      <c r="D12" s="8">
        <v>1061</v>
      </c>
      <c r="E12" s="8">
        <v>1045</v>
      </c>
      <c r="F12" s="8">
        <f t="shared" si="0"/>
        <v>2106</v>
      </c>
      <c r="G12" s="27"/>
      <c r="H12" s="9" t="s">
        <v>45</v>
      </c>
      <c r="I12" s="8">
        <v>46</v>
      </c>
      <c r="J12" s="8">
        <v>39</v>
      </c>
      <c r="K12" s="8">
        <v>45</v>
      </c>
      <c r="L12" s="8">
        <f t="shared" si="1"/>
        <v>84</v>
      </c>
      <c r="M12" s="27"/>
      <c r="N12" s="9" t="s">
        <v>46</v>
      </c>
      <c r="O12" s="8">
        <v>98</v>
      </c>
      <c r="P12" s="8">
        <v>109</v>
      </c>
      <c r="Q12" s="8">
        <v>115</v>
      </c>
      <c r="R12" s="8">
        <f t="shared" si="2"/>
        <v>224</v>
      </c>
      <c r="S12" s="27" t="s">
        <v>47</v>
      </c>
      <c r="T12" s="7" t="s">
        <v>48</v>
      </c>
      <c r="U12" s="8">
        <v>159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7"/>
      <c r="B13" s="7" t="s">
        <v>49</v>
      </c>
      <c r="C13" s="8">
        <v>450</v>
      </c>
      <c r="D13" s="8">
        <v>441</v>
      </c>
      <c r="E13" s="8">
        <v>476</v>
      </c>
      <c r="F13" s="8">
        <f t="shared" si="0"/>
        <v>917</v>
      </c>
      <c r="G13" s="27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7"/>
      <c r="N13" s="9" t="s">
        <v>51</v>
      </c>
      <c r="O13" s="8">
        <v>87</v>
      </c>
      <c r="P13" s="8">
        <v>110</v>
      </c>
      <c r="Q13" s="8">
        <v>105</v>
      </c>
      <c r="R13" s="8">
        <f t="shared" si="2"/>
        <v>215</v>
      </c>
      <c r="S13" s="27"/>
      <c r="T13" s="7" t="s">
        <v>52</v>
      </c>
      <c r="U13" s="8">
        <v>83</v>
      </c>
      <c r="V13" s="8">
        <v>105</v>
      </c>
      <c r="W13" s="8">
        <v>106</v>
      </c>
      <c r="X13" s="8">
        <f t="shared" si="4"/>
        <v>211</v>
      </c>
    </row>
    <row r="14" spans="1:24" ht="21" customHeight="1" x14ac:dyDescent="0.15">
      <c r="A14" s="27"/>
      <c r="B14" s="7" t="s">
        <v>53</v>
      </c>
      <c r="C14" s="8">
        <v>486</v>
      </c>
      <c r="D14" s="8">
        <v>493</v>
      </c>
      <c r="E14" s="8">
        <v>535</v>
      </c>
      <c r="F14" s="8">
        <f t="shared" si="0"/>
        <v>1028</v>
      </c>
      <c r="G14" s="27"/>
      <c r="H14" s="9" t="s">
        <v>54</v>
      </c>
      <c r="I14" s="8">
        <v>42</v>
      </c>
      <c r="J14" s="8">
        <v>56</v>
      </c>
      <c r="K14" s="8">
        <v>55</v>
      </c>
      <c r="L14" s="8">
        <f t="shared" si="1"/>
        <v>111</v>
      </c>
      <c r="M14" s="27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7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7"/>
      <c r="B15" s="7" t="s">
        <v>57</v>
      </c>
      <c r="C15" s="8">
        <v>453</v>
      </c>
      <c r="D15" s="8">
        <v>519</v>
      </c>
      <c r="E15" s="8">
        <v>533</v>
      </c>
      <c r="F15" s="8">
        <f t="shared" si="0"/>
        <v>1052</v>
      </c>
      <c r="G15" s="27"/>
      <c r="H15" s="9" t="s">
        <v>58</v>
      </c>
      <c r="I15" s="8">
        <v>73</v>
      </c>
      <c r="J15" s="8">
        <v>62</v>
      </c>
      <c r="K15" s="8">
        <v>62</v>
      </c>
      <c r="L15" s="8">
        <f t="shared" si="1"/>
        <v>124</v>
      </c>
      <c r="M15" s="27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7"/>
      <c r="T15" s="7" t="s">
        <v>60</v>
      </c>
      <c r="U15" s="8">
        <v>54</v>
      </c>
      <c r="V15" s="8">
        <v>60</v>
      </c>
      <c r="W15" s="8">
        <v>69</v>
      </c>
      <c r="X15" s="8">
        <f t="shared" si="4"/>
        <v>129</v>
      </c>
    </row>
    <row r="16" spans="1:24" ht="21" customHeight="1" x14ac:dyDescent="0.15">
      <c r="A16" s="27"/>
      <c r="B16" s="7" t="s">
        <v>61</v>
      </c>
      <c r="C16" s="8">
        <v>523</v>
      </c>
      <c r="D16" s="8">
        <v>481</v>
      </c>
      <c r="E16" s="8">
        <v>476</v>
      </c>
      <c r="F16" s="8">
        <f t="shared" si="0"/>
        <v>957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373</v>
      </c>
      <c r="P16" s="8">
        <v>448</v>
      </c>
      <c r="Q16" s="8">
        <v>506</v>
      </c>
      <c r="R16" s="8">
        <f t="shared" si="2"/>
        <v>954</v>
      </c>
      <c r="S16" s="27"/>
      <c r="T16" s="7" t="s">
        <v>64</v>
      </c>
      <c r="U16" s="8">
        <v>222</v>
      </c>
      <c r="V16" s="8">
        <v>320</v>
      </c>
      <c r="W16" s="8">
        <v>316</v>
      </c>
      <c r="X16" s="8">
        <f t="shared" si="4"/>
        <v>636</v>
      </c>
    </row>
    <row r="17" spans="1:24" ht="21" customHeight="1" x14ac:dyDescent="0.15">
      <c r="A17" s="27"/>
      <c r="B17" s="7" t="s">
        <v>65</v>
      </c>
      <c r="C17" s="8">
        <v>216</v>
      </c>
      <c r="D17" s="8">
        <v>217</v>
      </c>
      <c r="E17" s="8">
        <v>235</v>
      </c>
      <c r="F17" s="8">
        <f t="shared" si="0"/>
        <v>452</v>
      </c>
      <c r="G17" s="27"/>
      <c r="H17" s="9" t="s">
        <v>66</v>
      </c>
      <c r="I17" s="8">
        <v>109</v>
      </c>
      <c r="J17" s="8">
        <v>115</v>
      </c>
      <c r="K17" s="8">
        <v>127</v>
      </c>
      <c r="L17" s="8">
        <f t="shared" si="1"/>
        <v>242</v>
      </c>
      <c r="M17" s="27"/>
      <c r="N17" s="9" t="s">
        <v>67</v>
      </c>
      <c r="O17" s="8">
        <v>143</v>
      </c>
      <c r="P17" s="8">
        <v>152</v>
      </c>
      <c r="Q17" s="8">
        <v>158</v>
      </c>
      <c r="R17" s="8">
        <f t="shared" si="2"/>
        <v>310</v>
      </c>
      <c r="S17" s="27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7"/>
      <c r="B18" s="7" t="s">
        <v>69</v>
      </c>
      <c r="C18" s="8">
        <v>442</v>
      </c>
      <c r="D18" s="8">
        <v>372</v>
      </c>
      <c r="E18" s="8">
        <v>392</v>
      </c>
      <c r="F18" s="8">
        <f t="shared" si="0"/>
        <v>764</v>
      </c>
      <c r="G18" s="27"/>
      <c r="H18" s="9" t="s">
        <v>70</v>
      </c>
      <c r="I18" s="8">
        <v>63</v>
      </c>
      <c r="J18" s="8">
        <v>75</v>
      </c>
      <c r="K18" s="8">
        <v>72</v>
      </c>
      <c r="L18" s="8">
        <f t="shared" si="1"/>
        <v>147</v>
      </c>
      <c r="M18" s="27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7"/>
      <c r="T18" s="7" t="s">
        <v>72</v>
      </c>
      <c r="U18" s="8">
        <v>100</v>
      </c>
      <c r="V18" s="8">
        <v>116</v>
      </c>
      <c r="W18" s="8">
        <v>133</v>
      </c>
      <c r="X18" s="8">
        <f t="shared" si="4"/>
        <v>249</v>
      </c>
    </row>
    <row r="19" spans="1:24" ht="21" customHeight="1" x14ac:dyDescent="0.15">
      <c r="A19" s="27"/>
      <c r="B19" s="7" t="s">
        <v>73</v>
      </c>
      <c r="C19" s="8">
        <v>288</v>
      </c>
      <c r="D19" s="8">
        <v>243</v>
      </c>
      <c r="E19" s="8">
        <v>267</v>
      </c>
      <c r="F19" s="8">
        <f t="shared" si="0"/>
        <v>510</v>
      </c>
      <c r="G19" s="27"/>
      <c r="H19" s="9" t="s">
        <v>74</v>
      </c>
      <c r="I19" s="8">
        <v>250</v>
      </c>
      <c r="J19" s="8">
        <v>317</v>
      </c>
      <c r="K19" s="8">
        <v>311</v>
      </c>
      <c r="L19" s="8">
        <f t="shared" si="1"/>
        <v>628</v>
      </c>
      <c r="M19" s="27"/>
      <c r="N19" s="9" t="s">
        <v>75</v>
      </c>
      <c r="O19" s="8">
        <v>108</v>
      </c>
      <c r="P19" s="8">
        <v>133</v>
      </c>
      <c r="Q19" s="8">
        <v>146</v>
      </c>
      <c r="R19" s="8">
        <f t="shared" si="2"/>
        <v>279</v>
      </c>
      <c r="S19" s="27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7"/>
      <c r="B20" s="7" t="s">
        <v>77</v>
      </c>
      <c r="C20" s="8">
        <v>1410</v>
      </c>
      <c r="D20" s="8">
        <v>1510</v>
      </c>
      <c r="E20" s="8">
        <v>1624</v>
      </c>
      <c r="F20" s="8">
        <f t="shared" si="0"/>
        <v>3134</v>
      </c>
      <c r="G20" s="27"/>
      <c r="H20" s="9" t="s">
        <v>78</v>
      </c>
      <c r="I20" s="8">
        <v>697</v>
      </c>
      <c r="J20" s="8">
        <v>810</v>
      </c>
      <c r="K20" s="8">
        <v>878</v>
      </c>
      <c r="L20" s="8">
        <f t="shared" si="1"/>
        <v>1688</v>
      </c>
      <c r="M20" s="27"/>
      <c r="N20" s="10" t="s">
        <v>79</v>
      </c>
      <c r="O20" s="11">
        <f>SUM(I27:I37,O4:O19)</f>
        <v>4142</v>
      </c>
      <c r="P20" s="11">
        <f>SUM(J27:J37,P4:P19)</f>
        <v>4917</v>
      </c>
      <c r="Q20" s="11">
        <f>SUM(K27:K37,Q4:Q19)</f>
        <v>5111</v>
      </c>
      <c r="R20" s="11">
        <f>SUM(L27:L37,R4:R19)</f>
        <v>10028</v>
      </c>
      <c r="S20" s="27"/>
      <c r="T20" s="7" t="s">
        <v>80</v>
      </c>
      <c r="U20" s="8">
        <v>117</v>
      </c>
      <c r="V20" s="8">
        <v>148</v>
      </c>
      <c r="W20" s="8">
        <v>146</v>
      </c>
      <c r="X20" s="8">
        <f t="shared" si="4"/>
        <v>294</v>
      </c>
    </row>
    <row r="21" spans="1:24" ht="21" customHeight="1" x14ac:dyDescent="0.15">
      <c r="A21" s="27"/>
      <c r="B21" s="7" t="s">
        <v>81</v>
      </c>
      <c r="C21" s="8">
        <v>413</v>
      </c>
      <c r="D21" s="8">
        <v>437</v>
      </c>
      <c r="E21" s="8">
        <v>454</v>
      </c>
      <c r="F21" s="8">
        <f t="shared" si="0"/>
        <v>891</v>
      </c>
      <c r="G21" s="27"/>
      <c r="H21" s="9" t="s">
        <v>82</v>
      </c>
      <c r="I21" s="8">
        <v>181</v>
      </c>
      <c r="J21" s="12">
        <v>209</v>
      </c>
      <c r="K21" s="8">
        <v>208</v>
      </c>
      <c r="L21" s="8">
        <f t="shared" si="1"/>
        <v>417</v>
      </c>
      <c r="M21" s="27" t="s">
        <v>83</v>
      </c>
      <c r="N21" s="9" t="s">
        <v>84</v>
      </c>
      <c r="O21" s="8">
        <v>937</v>
      </c>
      <c r="P21" s="8">
        <v>1199</v>
      </c>
      <c r="Q21" s="8">
        <v>1264</v>
      </c>
      <c r="R21" s="8">
        <f t="shared" ref="R21:R37" si="5">SUM(P21:Q21)</f>
        <v>2463</v>
      </c>
      <c r="S21" s="27"/>
      <c r="T21" s="7" t="s">
        <v>85</v>
      </c>
      <c r="U21" s="8">
        <v>414</v>
      </c>
      <c r="V21" s="8">
        <v>402</v>
      </c>
      <c r="W21" s="8">
        <v>463</v>
      </c>
      <c r="X21" s="8">
        <f t="shared" si="4"/>
        <v>865</v>
      </c>
    </row>
    <row r="22" spans="1:24" ht="21" customHeight="1" x14ac:dyDescent="0.15">
      <c r="A22" s="27"/>
      <c r="B22" s="7" t="s">
        <v>86</v>
      </c>
      <c r="C22" s="8">
        <v>377</v>
      </c>
      <c r="D22" s="8">
        <v>408</v>
      </c>
      <c r="E22" s="8">
        <v>449</v>
      </c>
      <c r="F22" s="8">
        <f t="shared" si="0"/>
        <v>857</v>
      </c>
      <c r="G22" s="27"/>
      <c r="H22" s="9" t="s">
        <v>87</v>
      </c>
      <c r="I22" s="8">
        <v>153</v>
      </c>
      <c r="J22" s="8">
        <v>185</v>
      </c>
      <c r="K22" s="8">
        <v>185</v>
      </c>
      <c r="L22" s="8">
        <f t="shared" si="1"/>
        <v>370</v>
      </c>
      <c r="M22" s="27"/>
      <c r="N22" s="7" t="s">
        <v>88</v>
      </c>
      <c r="O22" s="8">
        <v>729</v>
      </c>
      <c r="P22" s="8">
        <v>747</v>
      </c>
      <c r="Q22" s="8">
        <v>829</v>
      </c>
      <c r="R22" s="8">
        <f t="shared" si="5"/>
        <v>1576</v>
      </c>
      <c r="S22" s="27"/>
      <c r="T22" s="7" t="s">
        <v>89</v>
      </c>
      <c r="U22" s="8">
        <v>138</v>
      </c>
      <c r="V22" s="8">
        <v>145</v>
      </c>
      <c r="W22" s="8">
        <v>165</v>
      </c>
      <c r="X22" s="8">
        <f t="shared" si="4"/>
        <v>310</v>
      </c>
    </row>
    <row r="23" spans="1:24" ht="21" customHeight="1" x14ac:dyDescent="0.15">
      <c r="A23" s="27"/>
      <c r="B23" s="7" t="s">
        <v>90</v>
      </c>
      <c r="C23" s="8">
        <v>795</v>
      </c>
      <c r="D23" s="8">
        <v>899</v>
      </c>
      <c r="E23" s="8">
        <v>966</v>
      </c>
      <c r="F23" s="8">
        <f t="shared" si="0"/>
        <v>1865</v>
      </c>
      <c r="G23" s="27"/>
      <c r="H23" s="9" t="s">
        <v>91</v>
      </c>
      <c r="I23" s="8">
        <v>112</v>
      </c>
      <c r="J23" s="8">
        <v>129</v>
      </c>
      <c r="K23" s="8">
        <v>149</v>
      </c>
      <c r="L23" s="8">
        <f t="shared" si="1"/>
        <v>278</v>
      </c>
      <c r="M23" s="27"/>
      <c r="N23" s="7" t="s">
        <v>92</v>
      </c>
      <c r="O23" s="8">
        <v>232</v>
      </c>
      <c r="P23" s="8">
        <v>292</v>
      </c>
      <c r="Q23" s="8">
        <v>284</v>
      </c>
      <c r="R23" s="8">
        <f t="shared" si="5"/>
        <v>576</v>
      </c>
      <c r="S23" s="27"/>
      <c r="T23" s="7" t="s">
        <v>93</v>
      </c>
      <c r="U23" s="8">
        <v>173</v>
      </c>
      <c r="V23" s="8">
        <v>189</v>
      </c>
      <c r="W23" s="8">
        <v>196</v>
      </c>
      <c r="X23" s="8">
        <f t="shared" si="4"/>
        <v>385</v>
      </c>
    </row>
    <row r="24" spans="1:24" ht="21" customHeight="1" x14ac:dyDescent="0.15">
      <c r="A24" s="27"/>
      <c r="B24" s="7" t="s">
        <v>94</v>
      </c>
      <c r="C24" s="8">
        <v>702</v>
      </c>
      <c r="D24" s="8">
        <v>823</v>
      </c>
      <c r="E24" s="8">
        <v>874</v>
      </c>
      <c r="F24" s="8">
        <f t="shared" si="0"/>
        <v>1697</v>
      </c>
      <c r="G24" s="27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7"/>
      <c r="N24" s="7" t="s">
        <v>96</v>
      </c>
      <c r="O24" s="8">
        <v>313</v>
      </c>
      <c r="P24" s="8">
        <v>403</v>
      </c>
      <c r="Q24" s="8">
        <v>405</v>
      </c>
      <c r="R24" s="8">
        <f t="shared" si="5"/>
        <v>808</v>
      </c>
      <c r="S24" s="27"/>
      <c r="T24" s="7" t="s">
        <v>97</v>
      </c>
      <c r="U24" s="8">
        <v>122</v>
      </c>
      <c r="V24" s="8">
        <v>149</v>
      </c>
      <c r="W24" s="8">
        <v>151</v>
      </c>
      <c r="X24" s="8">
        <f t="shared" si="4"/>
        <v>300</v>
      </c>
    </row>
    <row r="25" spans="1:24" ht="21" customHeight="1" x14ac:dyDescent="0.15">
      <c r="A25" s="27"/>
      <c r="B25" s="7" t="s">
        <v>98</v>
      </c>
      <c r="C25" s="8">
        <v>213</v>
      </c>
      <c r="D25" s="8">
        <v>192</v>
      </c>
      <c r="E25" s="8">
        <v>206</v>
      </c>
      <c r="F25" s="8">
        <f t="shared" si="0"/>
        <v>398</v>
      </c>
      <c r="G25" s="27"/>
      <c r="H25" s="9" t="s">
        <v>99</v>
      </c>
      <c r="I25" s="8">
        <v>86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257</v>
      </c>
      <c r="P25" s="8">
        <v>337</v>
      </c>
      <c r="Q25" s="8">
        <v>350</v>
      </c>
      <c r="R25" s="8">
        <f t="shared" si="5"/>
        <v>687</v>
      </c>
      <c r="S25" s="27"/>
      <c r="T25" s="7" t="s">
        <v>101</v>
      </c>
      <c r="U25" s="8">
        <v>721</v>
      </c>
      <c r="V25" s="8">
        <v>587</v>
      </c>
      <c r="W25" s="8">
        <v>684</v>
      </c>
      <c r="X25" s="8">
        <f t="shared" si="4"/>
        <v>1271</v>
      </c>
    </row>
    <row r="26" spans="1:24" ht="21" customHeight="1" x14ac:dyDescent="0.15">
      <c r="A26" s="27"/>
      <c r="B26" s="7" t="s">
        <v>102</v>
      </c>
      <c r="C26" s="8">
        <v>136</v>
      </c>
      <c r="D26" s="8">
        <v>164</v>
      </c>
      <c r="E26" s="8">
        <v>158</v>
      </c>
      <c r="F26" s="8">
        <f t="shared" si="0"/>
        <v>322</v>
      </c>
      <c r="G26" s="27"/>
      <c r="H26" s="10" t="s">
        <v>103</v>
      </c>
      <c r="I26" s="11">
        <f>SUM(C31:C37,I4:I25)</f>
        <v>4678</v>
      </c>
      <c r="J26" s="11">
        <f>SUM(D31:D37,J4:J25)</f>
        <v>5580</v>
      </c>
      <c r="K26" s="11">
        <f>SUM(E31:E37,K4:K25)</f>
        <v>5890</v>
      </c>
      <c r="L26" s="11">
        <f>SUM(F31:F37,L4:L25)</f>
        <v>11470</v>
      </c>
      <c r="M26" s="27"/>
      <c r="N26" s="7" t="s">
        <v>104</v>
      </c>
      <c r="O26" s="8">
        <v>264</v>
      </c>
      <c r="P26" s="8">
        <v>361</v>
      </c>
      <c r="Q26" s="8">
        <v>358</v>
      </c>
      <c r="R26" s="8">
        <f t="shared" si="5"/>
        <v>719</v>
      </c>
      <c r="S26" s="27"/>
      <c r="T26" s="7" t="s">
        <v>105</v>
      </c>
      <c r="U26" s="8">
        <v>97</v>
      </c>
      <c r="V26" s="8">
        <v>113</v>
      </c>
      <c r="W26" s="8">
        <v>117</v>
      </c>
      <c r="X26" s="8">
        <f t="shared" si="4"/>
        <v>230</v>
      </c>
    </row>
    <row r="27" spans="1:24" ht="21" customHeight="1" x14ac:dyDescent="0.15">
      <c r="A27" s="27"/>
      <c r="B27" s="7" t="s">
        <v>106</v>
      </c>
      <c r="C27" s="8">
        <v>548</v>
      </c>
      <c r="D27" s="8">
        <v>634</v>
      </c>
      <c r="E27" s="8">
        <v>642</v>
      </c>
      <c r="F27" s="8">
        <f t="shared" si="0"/>
        <v>1276</v>
      </c>
      <c r="G27" s="27" t="s">
        <v>107</v>
      </c>
      <c r="H27" s="9" t="s">
        <v>108</v>
      </c>
      <c r="I27" s="8">
        <v>92</v>
      </c>
      <c r="J27" s="8">
        <v>101</v>
      </c>
      <c r="K27" s="8">
        <v>120</v>
      </c>
      <c r="L27" s="8">
        <f t="shared" ref="L27:L37" si="6">SUM(J27:K27)</f>
        <v>221</v>
      </c>
      <c r="M27" s="27"/>
      <c r="N27" s="7" t="s">
        <v>109</v>
      </c>
      <c r="O27" s="8">
        <v>263</v>
      </c>
      <c r="P27" s="8">
        <v>327</v>
      </c>
      <c r="Q27" s="8">
        <v>330</v>
      </c>
      <c r="R27" s="8">
        <f t="shared" si="5"/>
        <v>657</v>
      </c>
      <c r="S27" s="27"/>
      <c r="T27" s="7" t="s">
        <v>110</v>
      </c>
      <c r="U27" s="8">
        <v>253</v>
      </c>
      <c r="V27" s="8">
        <v>275</v>
      </c>
      <c r="W27" s="8">
        <v>315</v>
      </c>
      <c r="X27" s="8">
        <f t="shared" si="4"/>
        <v>590</v>
      </c>
    </row>
    <row r="28" spans="1:24" ht="21" customHeight="1" x14ac:dyDescent="0.15">
      <c r="A28" s="27"/>
      <c r="B28" s="7" t="s">
        <v>111</v>
      </c>
      <c r="C28" s="8">
        <v>324</v>
      </c>
      <c r="D28" s="8">
        <v>346</v>
      </c>
      <c r="E28" s="8">
        <v>361</v>
      </c>
      <c r="F28" s="8">
        <f t="shared" si="0"/>
        <v>707</v>
      </c>
      <c r="G28" s="27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7"/>
      <c r="N28" s="7" t="s">
        <v>91</v>
      </c>
      <c r="O28" s="12">
        <v>155</v>
      </c>
      <c r="P28" s="8">
        <v>207</v>
      </c>
      <c r="Q28" s="8">
        <v>189</v>
      </c>
      <c r="R28" s="8">
        <f t="shared" si="5"/>
        <v>396</v>
      </c>
      <c r="S28" s="27"/>
      <c r="T28" s="13" t="s">
        <v>113</v>
      </c>
      <c r="U28" s="8">
        <v>96</v>
      </c>
      <c r="V28" s="8">
        <v>98</v>
      </c>
      <c r="W28" s="8">
        <v>101</v>
      </c>
      <c r="X28" s="8">
        <f t="shared" si="4"/>
        <v>199</v>
      </c>
    </row>
    <row r="29" spans="1:24" ht="21" customHeight="1" x14ac:dyDescent="0.15">
      <c r="A29" s="27"/>
      <c r="B29" s="7" t="s">
        <v>114</v>
      </c>
      <c r="C29" s="8">
        <v>100</v>
      </c>
      <c r="D29" s="8">
        <v>89</v>
      </c>
      <c r="E29" s="8">
        <v>104</v>
      </c>
      <c r="F29" s="8">
        <f t="shared" si="0"/>
        <v>193</v>
      </c>
      <c r="G29" s="27"/>
      <c r="H29" s="9" t="s">
        <v>115</v>
      </c>
      <c r="I29" s="8">
        <v>109</v>
      </c>
      <c r="J29" s="8">
        <v>140</v>
      </c>
      <c r="K29" s="8">
        <v>120</v>
      </c>
      <c r="L29" s="8">
        <f t="shared" si="6"/>
        <v>260</v>
      </c>
      <c r="M29" s="27"/>
      <c r="N29" s="7" t="s">
        <v>116</v>
      </c>
      <c r="O29" s="8">
        <v>90</v>
      </c>
      <c r="P29" s="8">
        <v>107</v>
      </c>
      <c r="Q29" s="8">
        <v>111</v>
      </c>
      <c r="R29" s="8">
        <f t="shared" si="5"/>
        <v>218</v>
      </c>
      <c r="S29" s="27"/>
      <c r="T29" s="13" t="s">
        <v>117</v>
      </c>
      <c r="U29" s="8">
        <v>401</v>
      </c>
      <c r="V29" s="8">
        <v>408</v>
      </c>
      <c r="W29" s="8">
        <v>389</v>
      </c>
      <c r="X29" s="8">
        <f t="shared" si="4"/>
        <v>797</v>
      </c>
    </row>
    <row r="30" spans="1:24" ht="21" customHeight="1" x14ac:dyDescent="0.15">
      <c r="A30" s="27"/>
      <c r="B30" s="10" t="s">
        <v>118</v>
      </c>
      <c r="C30" s="11">
        <f>SUM(C4:C29)</f>
        <v>12825</v>
      </c>
      <c r="D30" s="11">
        <f>SUM(D4:D29)</f>
        <v>12765</v>
      </c>
      <c r="E30" s="11">
        <f>SUM(E4:E29)</f>
        <v>13643</v>
      </c>
      <c r="F30" s="11">
        <f t="shared" si="0"/>
        <v>26408</v>
      </c>
      <c r="G30" s="27"/>
      <c r="H30" s="9" t="s">
        <v>119</v>
      </c>
      <c r="I30" s="8">
        <v>234</v>
      </c>
      <c r="J30" s="8">
        <v>269</v>
      </c>
      <c r="K30" s="8">
        <v>294</v>
      </c>
      <c r="L30" s="8">
        <f t="shared" si="6"/>
        <v>563</v>
      </c>
      <c r="M30" s="27"/>
      <c r="N30" s="10" t="s">
        <v>120</v>
      </c>
      <c r="O30" s="11">
        <f>SUM(O21:O29)</f>
        <v>3240</v>
      </c>
      <c r="P30" s="11">
        <f>SUM(P21:P29)</f>
        <v>3980</v>
      </c>
      <c r="Q30" s="11">
        <f>SUM(Q21:Q29)</f>
        <v>4120</v>
      </c>
      <c r="R30" s="11">
        <f t="shared" si="5"/>
        <v>8100</v>
      </c>
      <c r="S30" s="27"/>
      <c r="T30" s="10" t="s">
        <v>121</v>
      </c>
      <c r="U30" s="11">
        <f>SUM(U12:U29)</f>
        <v>3387</v>
      </c>
      <c r="V30" s="11">
        <f>SUM(V12:V29)</f>
        <v>3572</v>
      </c>
      <c r="W30" s="11">
        <f>SUM(W12:W29)</f>
        <v>3833</v>
      </c>
      <c r="X30" s="11">
        <f t="shared" si="4"/>
        <v>7405</v>
      </c>
    </row>
    <row r="31" spans="1:24" ht="21" customHeight="1" x14ac:dyDescent="0.15">
      <c r="A31" s="27" t="s">
        <v>122</v>
      </c>
      <c r="B31" s="9" t="s">
        <v>123</v>
      </c>
      <c r="C31" s="8">
        <v>486</v>
      </c>
      <c r="D31" s="8">
        <v>564</v>
      </c>
      <c r="E31" s="8">
        <v>597</v>
      </c>
      <c r="F31" s="8">
        <f t="shared" si="0"/>
        <v>1161</v>
      </c>
      <c r="G31" s="27"/>
      <c r="H31" s="9" t="s">
        <v>124</v>
      </c>
      <c r="I31" s="8">
        <v>249</v>
      </c>
      <c r="J31" s="8">
        <v>314</v>
      </c>
      <c r="K31" s="8">
        <v>302</v>
      </c>
      <c r="L31" s="8">
        <f t="shared" si="6"/>
        <v>616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112</v>
      </c>
      <c r="R31" s="8">
        <f t="shared" si="5"/>
        <v>231</v>
      </c>
      <c r="S31" s="27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7"/>
      <c r="B32" s="9" t="s">
        <v>129</v>
      </c>
      <c r="C32" s="8">
        <v>67</v>
      </c>
      <c r="D32" s="8">
        <v>50</v>
      </c>
      <c r="E32" s="8">
        <v>81</v>
      </c>
      <c r="F32" s="8">
        <f t="shared" si="0"/>
        <v>131</v>
      </c>
      <c r="G32" s="27"/>
      <c r="H32" s="9" t="s">
        <v>130</v>
      </c>
      <c r="I32" s="8">
        <v>91</v>
      </c>
      <c r="J32" s="8">
        <v>114</v>
      </c>
      <c r="K32" s="8">
        <v>117</v>
      </c>
      <c r="L32" s="8">
        <f t="shared" si="6"/>
        <v>231</v>
      </c>
      <c r="M32" s="31"/>
      <c r="N32" s="7" t="s">
        <v>131</v>
      </c>
      <c r="O32" s="8">
        <v>246</v>
      </c>
      <c r="P32" s="8">
        <v>289</v>
      </c>
      <c r="Q32" s="8">
        <v>287</v>
      </c>
      <c r="R32" s="8">
        <f t="shared" si="5"/>
        <v>576</v>
      </c>
      <c r="S32" s="27"/>
      <c r="T32" s="7" t="s">
        <v>132</v>
      </c>
      <c r="U32" s="8">
        <v>25</v>
      </c>
      <c r="V32" s="8">
        <v>14</v>
      </c>
      <c r="W32" s="8">
        <v>25</v>
      </c>
      <c r="X32" s="8">
        <f t="shared" si="4"/>
        <v>39</v>
      </c>
    </row>
    <row r="33" spans="1:24" ht="21" customHeight="1" x14ac:dyDescent="0.15">
      <c r="A33" s="27"/>
      <c r="B33" s="9" t="s">
        <v>133</v>
      </c>
      <c r="C33" s="8">
        <v>320</v>
      </c>
      <c r="D33" s="8">
        <v>396</v>
      </c>
      <c r="E33" s="8">
        <v>427</v>
      </c>
      <c r="F33" s="8">
        <f t="shared" si="0"/>
        <v>823</v>
      </c>
      <c r="G33" s="27"/>
      <c r="H33" s="9" t="s">
        <v>134</v>
      </c>
      <c r="I33" s="8">
        <v>250</v>
      </c>
      <c r="J33" s="8">
        <v>336</v>
      </c>
      <c r="K33" s="8">
        <v>337</v>
      </c>
      <c r="L33" s="8">
        <f t="shared" si="6"/>
        <v>673</v>
      </c>
      <c r="M33" s="31"/>
      <c r="N33" s="7" t="s">
        <v>135</v>
      </c>
      <c r="O33" s="8">
        <v>84</v>
      </c>
      <c r="P33" s="8">
        <v>109</v>
      </c>
      <c r="Q33" s="8">
        <v>108</v>
      </c>
      <c r="R33" s="8">
        <f t="shared" si="5"/>
        <v>217</v>
      </c>
      <c r="S33" s="27"/>
      <c r="T33" s="7" t="s">
        <v>136</v>
      </c>
      <c r="U33" s="8">
        <v>55</v>
      </c>
      <c r="V33" s="8">
        <v>47</v>
      </c>
      <c r="W33" s="8">
        <v>47</v>
      </c>
      <c r="X33" s="8">
        <f t="shared" si="4"/>
        <v>94</v>
      </c>
    </row>
    <row r="34" spans="1:24" ht="21" customHeight="1" x14ac:dyDescent="0.15">
      <c r="A34" s="27"/>
      <c r="B34" s="9" t="s">
        <v>137</v>
      </c>
      <c r="C34" s="8">
        <v>247</v>
      </c>
      <c r="D34" s="8">
        <v>282</v>
      </c>
      <c r="E34" s="8">
        <v>306</v>
      </c>
      <c r="F34" s="8">
        <f t="shared" si="0"/>
        <v>588</v>
      </c>
      <c r="G34" s="27"/>
      <c r="H34" s="7" t="s">
        <v>138</v>
      </c>
      <c r="I34" s="8">
        <v>205</v>
      </c>
      <c r="J34" s="8">
        <v>243</v>
      </c>
      <c r="K34" s="8">
        <v>232</v>
      </c>
      <c r="L34" s="8">
        <f t="shared" si="6"/>
        <v>475</v>
      </c>
      <c r="M34" s="31"/>
      <c r="N34" s="7" t="s">
        <v>139</v>
      </c>
      <c r="O34" s="8">
        <v>131</v>
      </c>
      <c r="P34" s="8">
        <v>162</v>
      </c>
      <c r="Q34" s="8">
        <v>164</v>
      </c>
      <c r="R34" s="8">
        <f t="shared" si="5"/>
        <v>326</v>
      </c>
      <c r="S34" s="27"/>
      <c r="T34" s="7" t="s">
        <v>140</v>
      </c>
      <c r="U34" s="8">
        <v>37</v>
      </c>
      <c r="V34" s="8">
        <v>26</v>
      </c>
      <c r="W34" s="8">
        <v>32</v>
      </c>
      <c r="X34" s="8">
        <f t="shared" si="4"/>
        <v>58</v>
      </c>
    </row>
    <row r="35" spans="1:24" ht="21" customHeight="1" x14ac:dyDescent="0.15">
      <c r="A35" s="27"/>
      <c r="B35" s="9" t="s">
        <v>141</v>
      </c>
      <c r="C35" s="8">
        <v>298</v>
      </c>
      <c r="D35" s="8">
        <v>415</v>
      </c>
      <c r="E35" s="8">
        <v>406</v>
      </c>
      <c r="F35" s="8">
        <f t="shared" si="0"/>
        <v>821</v>
      </c>
      <c r="G35" s="27"/>
      <c r="H35" s="7" t="s">
        <v>142</v>
      </c>
      <c r="I35" s="8">
        <v>280</v>
      </c>
      <c r="J35" s="8">
        <v>327</v>
      </c>
      <c r="K35" s="8">
        <v>355</v>
      </c>
      <c r="L35" s="8">
        <f t="shared" si="6"/>
        <v>682</v>
      </c>
      <c r="M35" s="31"/>
      <c r="N35" s="7" t="s">
        <v>143</v>
      </c>
      <c r="O35" s="8">
        <v>312</v>
      </c>
      <c r="P35" s="8">
        <v>358</v>
      </c>
      <c r="Q35" s="8">
        <v>364</v>
      </c>
      <c r="R35" s="8">
        <f t="shared" si="5"/>
        <v>722</v>
      </c>
      <c r="S35" s="27"/>
      <c r="T35" s="10" t="s">
        <v>144</v>
      </c>
      <c r="U35" s="11">
        <f>SUM(U31:U34)</f>
        <v>166</v>
      </c>
      <c r="V35" s="11">
        <f>SUM(V31:V34)</f>
        <v>130</v>
      </c>
      <c r="W35" s="11">
        <f>SUM(W31:W34)</f>
        <v>157</v>
      </c>
      <c r="X35" s="11">
        <f t="shared" si="4"/>
        <v>287</v>
      </c>
    </row>
    <row r="36" spans="1:24" ht="21" customHeight="1" x14ac:dyDescent="0.15">
      <c r="A36" s="27"/>
      <c r="B36" s="7" t="s">
        <v>145</v>
      </c>
      <c r="C36" s="8">
        <v>179</v>
      </c>
      <c r="D36" s="8">
        <v>227</v>
      </c>
      <c r="E36" s="8">
        <v>228</v>
      </c>
      <c r="F36" s="7">
        <f t="shared" si="0"/>
        <v>455</v>
      </c>
      <c r="G36" s="27"/>
      <c r="H36" s="9" t="s">
        <v>146</v>
      </c>
      <c r="I36" s="8">
        <v>192</v>
      </c>
      <c r="J36" s="8">
        <v>213</v>
      </c>
      <c r="K36" s="8">
        <v>235</v>
      </c>
      <c r="L36" s="8">
        <f t="shared" si="6"/>
        <v>448</v>
      </c>
      <c r="M36" s="31"/>
      <c r="N36" s="7" t="s">
        <v>147</v>
      </c>
      <c r="O36" s="8">
        <v>115</v>
      </c>
      <c r="P36" s="8">
        <v>134</v>
      </c>
      <c r="Q36" s="8">
        <v>119</v>
      </c>
      <c r="R36" s="8">
        <f t="shared" si="5"/>
        <v>253</v>
      </c>
      <c r="S36" s="28" t="s">
        <v>148</v>
      </c>
      <c r="T36" s="28"/>
      <c r="U36" s="29">
        <f>C30+I26+O20+O30+U11+U30+U35</f>
        <v>30196</v>
      </c>
      <c r="V36" s="29">
        <f>D30+J26+P20+P30+V11+V30+V35</f>
        <v>32993</v>
      </c>
      <c r="W36" s="29">
        <f>E30+K26+Q20+Q30+W11+W30+W35</f>
        <v>34866</v>
      </c>
      <c r="X36" s="29">
        <f>F30+L26+R20+R30+X11+X30+X35</f>
        <v>67859</v>
      </c>
    </row>
    <row r="37" spans="1:24" ht="21" customHeight="1" x14ac:dyDescent="0.15">
      <c r="A37" s="27"/>
      <c r="B37" s="9" t="s">
        <v>149</v>
      </c>
      <c r="C37" s="8">
        <v>204</v>
      </c>
      <c r="D37" s="8">
        <v>272</v>
      </c>
      <c r="E37" s="8">
        <v>273</v>
      </c>
      <c r="F37" s="8">
        <f t="shared" si="0"/>
        <v>545</v>
      </c>
      <c r="G37" s="27"/>
      <c r="H37" s="9" t="s">
        <v>150</v>
      </c>
      <c r="I37" s="8">
        <v>293</v>
      </c>
      <c r="J37" s="8">
        <v>376</v>
      </c>
      <c r="K37" s="8">
        <v>367</v>
      </c>
      <c r="L37" s="8">
        <f t="shared" si="6"/>
        <v>743</v>
      </c>
      <c r="M37" s="31"/>
      <c r="N37" s="7" t="s">
        <v>151</v>
      </c>
      <c r="O37" s="8">
        <v>126</v>
      </c>
      <c r="P37" s="8">
        <v>154</v>
      </c>
      <c r="Q37" s="8">
        <v>154</v>
      </c>
      <c r="R37" s="8">
        <f t="shared" si="5"/>
        <v>308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"/>
      <c r="V2" s="4" t="s">
        <v>156</v>
      </c>
      <c r="W2" s="16"/>
      <c r="X2" s="16"/>
    </row>
    <row r="3" spans="1:24" ht="21" customHeight="1" x14ac:dyDescent="0.1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7</v>
      </c>
      <c r="M3" s="5" t="s">
        <v>2</v>
      </c>
      <c r="N3" s="15" t="s">
        <v>3</v>
      </c>
      <c r="O3" s="15" t="s">
        <v>4</v>
      </c>
      <c r="P3" s="15" t="s">
        <v>5</v>
      </c>
      <c r="Q3" s="15" t="s">
        <v>6</v>
      </c>
      <c r="R3" s="15" t="s">
        <v>7</v>
      </c>
      <c r="S3" s="5" t="s">
        <v>2</v>
      </c>
      <c r="T3" s="15" t="s">
        <v>3</v>
      </c>
      <c r="U3" s="15" t="s">
        <v>4</v>
      </c>
      <c r="V3" s="15" t="s">
        <v>5</v>
      </c>
      <c r="W3" s="15" t="s">
        <v>6</v>
      </c>
      <c r="X3" s="15" t="s">
        <v>7</v>
      </c>
    </row>
    <row r="4" spans="1:24" ht="21" customHeight="1" x14ac:dyDescent="0.15">
      <c r="A4" s="27" t="s">
        <v>8</v>
      </c>
      <c r="B4" s="7" t="s">
        <v>9</v>
      </c>
      <c r="C4" s="8">
        <v>1109</v>
      </c>
      <c r="D4" s="8">
        <v>919</v>
      </c>
      <c r="E4" s="8">
        <v>1007</v>
      </c>
      <c r="F4" s="8">
        <f t="shared" ref="F4:F37" si="0">SUM(D4:E4)</f>
        <v>1926</v>
      </c>
      <c r="G4" s="27" t="s">
        <v>10</v>
      </c>
      <c r="H4" s="9" t="s">
        <v>11</v>
      </c>
      <c r="I4" s="8">
        <v>124</v>
      </c>
      <c r="J4" s="8">
        <v>147</v>
      </c>
      <c r="K4" s="8">
        <v>157</v>
      </c>
      <c r="L4" s="8">
        <f t="shared" ref="L4:L25" si="1">SUM(J4:K4)</f>
        <v>304</v>
      </c>
      <c r="M4" s="27" t="s">
        <v>12</v>
      </c>
      <c r="N4" s="9" t="s">
        <v>13</v>
      </c>
      <c r="O4" s="8">
        <v>415</v>
      </c>
      <c r="P4" s="8">
        <v>444</v>
      </c>
      <c r="Q4" s="8">
        <v>468</v>
      </c>
      <c r="R4" s="8">
        <f t="shared" ref="R4:R19" si="2">SUM(P4:Q4)</f>
        <v>912</v>
      </c>
      <c r="S4" s="27" t="s">
        <v>14</v>
      </c>
      <c r="T4" s="7" t="s">
        <v>15</v>
      </c>
      <c r="U4" s="8">
        <v>29</v>
      </c>
      <c r="V4" s="8">
        <v>28</v>
      </c>
      <c r="W4" s="8">
        <v>36</v>
      </c>
      <c r="X4" s="8">
        <f t="shared" ref="X4:X10" si="3">SUM(V4:W4)</f>
        <v>64</v>
      </c>
    </row>
    <row r="5" spans="1:24" ht="21" customHeight="1" x14ac:dyDescent="0.15">
      <c r="A5" s="27"/>
      <c r="B5" s="7" t="s">
        <v>16</v>
      </c>
      <c r="C5" s="8">
        <v>488</v>
      </c>
      <c r="D5" s="8">
        <v>429</v>
      </c>
      <c r="E5" s="8">
        <v>486</v>
      </c>
      <c r="F5" s="8">
        <f t="shared" si="0"/>
        <v>915</v>
      </c>
      <c r="G5" s="27"/>
      <c r="H5" s="9" t="s">
        <v>17</v>
      </c>
      <c r="I5" s="8">
        <v>276</v>
      </c>
      <c r="J5" s="8">
        <v>355</v>
      </c>
      <c r="K5" s="8">
        <v>362</v>
      </c>
      <c r="L5" s="8">
        <f t="shared" si="1"/>
        <v>717</v>
      </c>
      <c r="M5" s="27"/>
      <c r="N5" s="9" t="s">
        <v>18</v>
      </c>
      <c r="O5" s="8">
        <v>109</v>
      </c>
      <c r="P5" s="8">
        <v>141</v>
      </c>
      <c r="Q5" s="8">
        <v>141</v>
      </c>
      <c r="R5" s="8">
        <f t="shared" si="2"/>
        <v>282</v>
      </c>
      <c r="S5" s="27"/>
      <c r="T5" s="7" t="s">
        <v>19</v>
      </c>
      <c r="U5" s="8">
        <v>230</v>
      </c>
      <c r="V5" s="8">
        <v>257</v>
      </c>
      <c r="W5" s="8">
        <v>268</v>
      </c>
      <c r="X5" s="8">
        <f t="shared" si="3"/>
        <v>525</v>
      </c>
    </row>
    <row r="6" spans="1:24" ht="21" customHeight="1" x14ac:dyDescent="0.15">
      <c r="A6" s="27"/>
      <c r="B6" s="7" t="s">
        <v>20</v>
      </c>
      <c r="C6" s="8">
        <v>335</v>
      </c>
      <c r="D6" s="8">
        <v>303</v>
      </c>
      <c r="E6" s="8">
        <v>363</v>
      </c>
      <c r="F6" s="8">
        <f t="shared" si="0"/>
        <v>666</v>
      </c>
      <c r="G6" s="27"/>
      <c r="H6" s="9" t="s">
        <v>21</v>
      </c>
      <c r="I6" s="8">
        <v>270</v>
      </c>
      <c r="J6" s="8">
        <v>318</v>
      </c>
      <c r="K6" s="8">
        <v>344</v>
      </c>
      <c r="L6" s="8">
        <f t="shared" si="1"/>
        <v>662</v>
      </c>
      <c r="M6" s="27"/>
      <c r="N6" s="9" t="s">
        <v>22</v>
      </c>
      <c r="O6" s="8">
        <v>40</v>
      </c>
      <c r="P6" s="8">
        <v>53</v>
      </c>
      <c r="Q6" s="8">
        <v>50</v>
      </c>
      <c r="R6" s="8">
        <f t="shared" si="2"/>
        <v>103</v>
      </c>
      <c r="S6" s="27"/>
      <c r="T6" s="7" t="s">
        <v>23</v>
      </c>
      <c r="U6" s="8">
        <v>140</v>
      </c>
      <c r="V6" s="8">
        <v>166</v>
      </c>
      <c r="W6" s="8">
        <v>186</v>
      </c>
      <c r="X6" s="8">
        <f t="shared" si="3"/>
        <v>352</v>
      </c>
    </row>
    <row r="7" spans="1:24" ht="21" customHeight="1" x14ac:dyDescent="0.15">
      <c r="A7" s="27"/>
      <c r="B7" s="7" t="s">
        <v>24</v>
      </c>
      <c r="C7" s="8">
        <v>312</v>
      </c>
      <c r="D7" s="8">
        <v>254</v>
      </c>
      <c r="E7" s="8">
        <v>320</v>
      </c>
      <c r="F7" s="8">
        <f t="shared" si="0"/>
        <v>574</v>
      </c>
      <c r="G7" s="27"/>
      <c r="H7" s="9" t="s">
        <v>25</v>
      </c>
      <c r="I7" s="8">
        <v>147</v>
      </c>
      <c r="J7" s="8">
        <v>179</v>
      </c>
      <c r="K7" s="8">
        <v>184</v>
      </c>
      <c r="L7" s="8">
        <f t="shared" si="1"/>
        <v>363</v>
      </c>
      <c r="M7" s="27"/>
      <c r="N7" s="9" t="s">
        <v>26</v>
      </c>
      <c r="O7" s="8">
        <v>297</v>
      </c>
      <c r="P7" s="8">
        <v>347</v>
      </c>
      <c r="Q7" s="8">
        <v>379</v>
      </c>
      <c r="R7" s="8">
        <f t="shared" si="2"/>
        <v>726</v>
      </c>
      <c r="S7" s="27"/>
      <c r="T7" s="7" t="s">
        <v>27</v>
      </c>
      <c r="U7" s="8">
        <v>117</v>
      </c>
      <c r="V7" s="8">
        <v>131</v>
      </c>
      <c r="W7" s="8">
        <v>144</v>
      </c>
      <c r="X7" s="8">
        <f t="shared" si="3"/>
        <v>275</v>
      </c>
    </row>
    <row r="8" spans="1:24" ht="21" customHeight="1" x14ac:dyDescent="0.15">
      <c r="A8" s="27"/>
      <c r="B8" s="7" t="s">
        <v>28</v>
      </c>
      <c r="C8" s="8">
        <v>262</v>
      </c>
      <c r="D8" s="8">
        <v>222</v>
      </c>
      <c r="E8" s="8">
        <v>251</v>
      </c>
      <c r="F8" s="8">
        <f t="shared" si="0"/>
        <v>473</v>
      </c>
      <c r="G8" s="27"/>
      <c r="H8" s="9" t="s">
        <v>29</v>
      </c>
      <c r="I8" s="8">
        <v>31</v>
      </c>
      <c r="J8" s="8">
        <v>40</v>
      </c>
      <c r="K8" s="8">
        <v>38</v>
      </c>
      <c r="L8" s="8">
        <f t="shared" si="1"/>
        <v>78</v>
      </c>
      <c r="M8" s="27"/>
      <c r="N8" s="9" t="s">
        <v>30</v>
      </c>
      <c r="O8" s="8">
        <v>46</v>
      </c>
      <c r="P8" s="8">
        <v>63</v>
      </c>
      <c r="Q8" s="8">
        <v>55</v>
      </c>
      <c r="R8" s="8">
        <f t="shared" si="2"/>
        <v>118</v>
      </c>
      <c r="S8" s="27"/>
      <c r="T8" s="7" t="s">
        <v>31</v>
      </c>
      <c r="U8" s="8">
        <v>61</v>
      </c>
      <c r="V8" s="8">
        <v>70</v>
      </c>
      <c r="W8" s="8">
        <v>80</v>
      </c>
      <c r="X8" s="8">
        <f t="shared" si="3"/>
        <v>150</v>
      </c>
    </row>
    <row r="9" spans="1:24" ht="21" customHeight="1" x14ac:dyDescent="0.15">
      <c r="A9" s="27"/>
      <c r="B9" s="7" t="s">
        <v>32</v>
      </c>
      <c r="C9" s="8">
        <v>368</v>
      </c>
      <c r="D9" s="8">
        <v>333</v>
      </c>
      <c r="E9" s="8">
        <v>361</v>
      </c>
      <c r="F9" s="8">
        <f t="shared" si="0"/>
        <v>694</v>
      </c>
      <c r="G9" s="27"/>
      <c r="H9" s="9" t="s">
        <v>33</v>
      </c>
      <c r="I9" s="8">
        <v>33</v>
      </c>
      <c r="J9" s="8">
        <v>28</v>
      </c>
      <c r="K9" s="8">
        <v>25</v>
      </c>
      <c r="L9" s="8">
        <f t="shared" si="1"/>
        <v>53</v>
      </c>
      <c r="M9" s="27"/>
      <c r="N9" s="9" t="s">
        <v>34</v>
      </c>
      <c r="O9" s="8">
        <v>59</v>
      </c>
      <c r="P9" s="8">
        <v>72</v>
      </c>
      <c r="Q9" s="8">
        <v>83</v>
      </c>
      <c r="R9" s="8">
        <f t="shared" si="2"/>
        <v>155</v>
      </c>
      <c r="S9" s="27"/>
      <c r="T9" s="7" t="s">
        <v>35</v>
      </c>
      <c r="U9" s="8">
        <v>27</v>
      </c>
      <c r="V9" s="8">
        <v>40</v>
      </c>
      <c r="W9" s="8">
        <v>41</v>
      </c>
      <c r="X9" s="8">
        <f t="shared" si="3"/>
        <v>81</v>
      </c>
    </row>
    <row r="10" spans="1:24" ht="21" customHeight="1" x14ac:dyDescent="0.15">
      <c r="A10" s="27"/>
      <c r="B10" s="7" t="s">
        <v>36</v>
      </c>
      <c r="C10" s="8">
        <v>726</v>
      </c>
      <c r="D10" s="8">
        <v>609</v>
      </c>
      <c r="E10" s="8">
        <v>694</v>
      </c>
      <c r="F10" s="8">
        <f t="shared" si="0"/>
        <v>1303</v>
      </c>
      <c r="G10" s="27"/>
      <c r="H10" s="9" t="s">
        <v>37</v>
      </c>
      <c r="I10" s="8">
        <v>16</v>
      </c>
      <c r="J10" s="8">
        <v>13</v>
      </c>
      <c r="K10" s="8">
        <v>18</v>
      </c>
      <c r="L10" s="8">
        <f t="shared" si="1"/>
        <v>31</v>
      </c>
      <c r="M10" s="27"/>
      <c r="N10" s="9" t="s">
        <v>38</v>
      </c>
      <c r="O10" s="8">
        <v>64</v>
      </c>
      <c r="P10" s="8">
        <v>75</v>
      </c>
      <c r="Q10" s="8">
        <v>76</v>
      </c>
      <c r="R10" s="8">
        <f t="shared" si="2"/>
        <v>151</v>
      </c>
      <c r="S10" s="27"/>
      <c r="T10" s="7" t="s">
        <v>39</v>
      </c>
      <c r="U10" s="8">
        <v>37</v>
      </c>
      <c r="V10" s="8">
        <v>32</v>
      </c>
      <c r="W10" s="8">
        <v>55</v>
      </c>
      <c r="X10" s="8">
        <f t="shared" si="3"/>
        <v>87</v>
      </c>
    </row>
    <row r="11" spans="1:24" ht="21" customHeight="1" x14ac:dyDescent="0.15">
      <c r="A11" s="27"/>
      <c r="B11" s="7" t="s">
        <v>40</v>
      </c>
      <c r="C11" s="8">
        <v>336</v>
      </c>
      <c r="D11" s="8">
        <v>375</v>
      </c>
      <c r="E11" s="8">
        <v>369</v>
      </c>
      <c r="F11" s="8">
        <f t="shared" si="0"/>
        <v>744</v>
      </c>
      <c r="G11" s="27"/>
      <c r="H11" s="9" t="s">
        <v>41</v>
      </c>
      <c r="I11" s="8">
        <v>18</v>
      </c>
      <c r="J11" s="8">
        <v>23</v>
      </c>
      <c r="K11" s="8">
        <v>21</v>
      </c>
      <c r="L11" s="8">
        <f t="shared" si="1"/>
        <v>44</v>
      </c>
      <c r="M11" s="27"/>
      <c r="N11" s="9" t="s">
        <v>42</v>
      </c>
      <c r="O11" s="8">
        <v>72</v>
      </c>
      <c r="P11" s="8">
        <v>72</v>
      </c>
      <c r="Q11" s="8">
        <v>71</v>
      </c>
      <c r="R11" s="8">
        <f t="shared" si="2"/>
        <v>143</v>
      </c>
      <c r="S11" s="27"/>
      <c r="T11" s="10" t="s">
        <v>43</v>
      </c>
      <c r="U11" s="11">
        <f>SUM(O31:O37,U4:U10)</f>
        <v>1756</v>
      </c>
      <c r="V11" s="11">
        <f>SUM(P31:P37,V4:V10)</f>
        <v>2049</v>
      </c>
      <c r="W11" s="11">
        <f>SUM(Q31:Q37,W4:W10)</f>
        <v>2120</v>
      </c>
      <c r="X11" s="11">
        <f>SUM(R31:R37,X4:X10)</f>
        <v>4169</v>
      </c>
    </row>
    <row r="12" spans="1:24" ht="21" customHeight="1" x14ac:dyDescent="0.15">
      <c r="A12" s="27"/>
      <c r="B12" s="7" t="s">
        <v>44</v>
      </c>
      <c r="C12" s="8">
        <v>1023</v>
      </c>
      <c r="D12" s="8">
        <v>1065</v>
      </c>
      <c r="E12" s="8">
        <v>1052</v>
      </c>
      <c r="F12" s="8">
        <f t="shared" si="0"/>
        <v>2117</v>
      </c>
      <c r="G12" s="27"/>
      <c r="H12" s="9" t="s">
        <v>45</v>
      </c>
      <c r="I12" s="8">
        <v>46</v>
      </c>
      <c r="J12" s="8">
        <v>39</v>
      </c>
      <c r="K12" s="8">
        <v>46</v>
      </c>
      <c r="L12" s="8">
        <f t="shared" si="1"/>
        <v>85</v>
      </c>
      <c r="M12" s="27"/>
      <c r="N12" s="9" t="s">
        <v>46</v>
      </c>
      <c r="O12" s="8">
        <v>98</v>
      </c>
      <c r="P12" s="8">
        <v>109</v>
      </c>
      <c r="Q12" s="8">
        <v>115</v>
      </c>
      <c r="R12" s="8">
        <f t="shared" si="2"/>
        <v>224</v>
      </c>
      <c r="S12" s="27" t="s">
        <v>47</v>
      </c>
      <c r="T12" s="7" t="s">
        <v>48</v>
      </c>
      <c r="U12" s="8">
        <v>160</v>
      </c>
      <c r="V12" s="12">
        <v>187</v>
      </c>
      <c r="W12" s="8">
        <v>209</v>
      </c>
      <c r="X12" s="8">
        <f t="shared" ref="X12:X35" si="4">SUM(V12:W12)</f>
        <v>396</v>
      </c>
    </row>
    <row r="13" spans="1:24" ht="21" customHeight="1" x14ac:dyDescent="0.15">
      <c r="A13" s="27"/>
      <c r="B13" s="7" t="s">
        <v>49</v>
      </c>
      <c r="C13" s="8">
        <v>450</v>
      </c>
      <c r="D13" s="8">
        <v>443</v>
      </c>
      <c r="E13" s="8">
        <v>477</v>
      </c>
      <c r="F13" s="8">
        <f t="shared" si="0"/>
        <v>920</v>
      </c>
      <c r="G13" s="27"/>
      <c r="H13" s="9" t="s">
        <v>50</v>
      </c>
      <c r="I13" s="8">
        <v>42</v>
      </c>
      <c r="J13" s="8">
        <v>40</v>
      </c>
      <c r="K13" s="8">
        <v>49</v>
      </c>
      <c r="L13" s="8">
        <f t="shared" si="1"/>
        <v>89</v>
      </c>
      <c r="M13" s="27"/>
      <c r="N13" s="9" t="s">
        <v>51</v>
      </c>
      <c r="O13" s="8">
        <v>87</v>
      </c>
      <c r="P13" s="8">
        <v>110</v>
      </c>
      <c r="Q13" s="8">
        <v>106</v>
      </c>
      <c r="R13" s="8">
        <f t="shared" si="2"/>
        <v>216</v>
      </c>
      <c r="S13" s="27"/>
      <c r="T13" s="7" t="s">
        <v>52</v>
      </c>
      <c r="U13" s="8">
        <v>83</v>
      </c>
      <c r="V13" s="8">
        <v>105</v>
      </c>
      <c r="W13" s="8">
        <v>106</v>
      </c>
      <c r="X13" s="8">
        <f t="shared" si="4"/>
        <v>211</v>
      </c>
    </row>
    <row r="14" spans="1:24" ht="21" customHeight="1" x14ac:dyDescent="0.15">
      <c r="A14" s="27"/>
      <c r="B14" s="7" t="s">
        <v>53</v>
      </c>
      <c r="C14" s="8">
        <v>486</v>
      </c>
      <c r="D14" s="8">
        <v>500</v>
      </c>
      <c r="E14" s="8">
        <v>538</v>
      </c>
      <c r="F14" s="8">
        <f t="shared" si="0"/>
        <v>1038</v>
      </c>
      <c r="G14" s="27"/>
      <c r="H14" s="9" t="s">
        <v>54</v>
      </c>
      <c r="I14" s="8">
        <v>42</v>
      </c>
      <c r="J14" s="8">
        <v>55</v>
      </c>
      <c r="K14" s="8">
        <v>55</v>
      </c>
      <c r="L14" s="8">
        <f t="shared" si="1"/>
        <v>110</v>
      </c>
      <c r="M14" s="27"/>
      <c r="N14" s="9" t="s">
        <v>55</v>
      </c>
      <c r="O14" s="8">
        <v>35</v>
      </c>
      <c r="P14" s="8">
        <v>47</v>
      </c>
      <c r="Q14" s="8">
        <v>47</v>
      </c>
      <c r="R14" s="8">
        <f t="shared" si="2"/>
        <v>94</v>
      </c>
      <c r="S14" s="27"/>
      <c r="T14" s="7" t="s">
        <v>56</v>
      </c>
      <c r="U14" s="8">
        <v>65</v>
      </c>
      <c r="V14" s="8">
        <v>80</v>
      </c>
      <c r="W14" s="8">
        <v>83</v>
      </c>
      <c r="X14" s="8">
        <f t="shared" si="4"/>
        <v>163</v>
      </c>
    </row>
    <row r="15" spans="1:24" ht="21" customHeight="1" x14ac:dyDescent="0.15">
      <c r="A15" s="27"/>
      <c r="B15" s="7" t="s">
        <v>57</v>
      </c>
      <c r="C15" s="8">
        <v>453</v>
      </c>
      <c r="D15" s="8">
        <v>520</v>
      </c>
      <c r="E15" s="8">
        <v>536</v>
      </c>
      <c r="F15" s="8">
        <f t="shared" si="0"/>
        <v>1056</v>
      </c>
      <c r="G15" s="27"/>
      <c r="H15" s="9" t="s">
        <v>58</v>
      </c>
      <c r="I15" s="8">
        <v>71</v>
      </c>
      <c r="J15" s="8">
        <v>63</v>
      </c>
      <c r="K15" s="8">
        <v>62</v>
      </c>
      <c r="L15" s="8">
        <f t="shared" si="1"/>
        <v>125</v>
      </c>
      <c r="M15" s="27"/>
      <c r="N15" s="9" t="s">
        <v>59</v>
      </c>
      <c r="O15" s="8">
        <v>52</v>
      </c>
      <c r="P15" s="8">
        <v>62</v>
      </c>
      <c r="Q15" s="8">
        <v>66</v>
      </c>
      <c r="R15" s="8">
        <f t="shared" si="2"/>
        <v>128</v>
      </c>
      <c r="S15" s="27"/>
      <c r="T15" s="7" t="s">
        <v>60</v>
      </c>
      <c r="U15" s="8">
        <v>54</v>
      </c>
      <c r="V15" s="8">
        <v>60</v>
      </c>
      <c r="W15" s="8">
        <v>70</v>
      </c>
      <c r="X15" s="8">
        <f t="shared" si="4"/>
        <v>130</v>
      </c>
    </row>
    <row r="16" spans="1:24" ht="21" customHeight="1" x14ac:dyDescent="0.15">
      <c r="A16" s="27"/>
      <c r="B16" s="7" t="s">
        <v>61</v>
      </c>
      <c r="C16" s="8">
        <v>526</v>
      </c>
      <c r="D16" s="8">
        <v>477</v>
      </c>
      <c r="E16" s="8">
        <v>479</v>
      </c>
      <c r="F16" s="8">
        <f t="shared" si="0"/>
        <v>956</v>
      </c>
      <c r="G16" s="27"/>
      <c r="H16" s="9" t="s">
        <v>62</v>
      </c>
      <c r="I16" s="8">
        <v>27</v>
      </c>
      <c r="J16" s="8">
        <v>30</v>
      </c>
      <c r="K16" s="8">
        <v>35</v>
      </c>
      <c r="L16" s="8">
        <f t="shared" si="1"/>
        <v>65</v>
      </c>
      <c r="M16" s="27"/>
      <c r="N16" s="9" t="s">
        <v>63</v>
      </c>
      <c r="O16" s="8">
        <v>375</v>
      </c>
      <c r="P16" s="8">
        <v>449</v>
      </c>
      <c r="Q16" s="8">
        <v>508</v>
      </c>
      <c r="R16" s="8">
        <f t="shared" si="2"/>
        <v>957</v>
      </c>
      <c r="S16" s="27"/>
      <c r="T16" s="7" t="s">
        <v>64</v>
      </c>
      <c r="U16" s="8">
        <v>222</v>
      </c>
      <c r="V16" s="8">
        <v>321</v>
      </c>
      <c r="W16" s="8">
        <v>315</v>
      </c>
      <c r="X16" s="8">
        <f t="shared" si="4"/>
        <v>636</v>
      </c>
    </row>
    <row r="17" spans="1:24" ht="21" customHeight="1" x14ac:dyDescent="0.15">
      <c r="A17" s="27"/>
      <c r="B17" s="7" t="s">
        <v>65</v>
      </c>
      <c r="C17" s="8">
        <v>216</v>
      </c>
      <c r="D17" s="8">
        <v>219</v>
      </c>
      <c r="E17" s="8">
        <v>236</v>
      </c>
      <c r="F17" s="8">
        <f t="shared" si="0"/>
        <v>455</v>
      </c>
      <c r="G17" s="27"/>
      <c r="H17" s="9" t="s">
        <v>66</v>
      </c>
      <c r="I17" s="8">
        <v>109</v>
      </c>
      <c r="J17" s="8">
        <v>116</v>
      </c>
      <c r="K17" s="8">
        <v>127</v>
      </c>
      <c r="L17" s="8">
        <f t="shared" si="1"/>
        <v>243</v>
      </c>
      <c r="M17" s="27"/>
      <c r="N17" s="9" t="s">
        <v>67</v>
      </c>
      <c r="O17" s="8">
        <v>144</v>
      </c>
      <c r="P17" s="8">
        <v>152</v>
      </c>
      <c r="Q17" s="8">
        <v>158</v>
      </c>
      <c r="R17" s="8">
        <f t="shared" si="2"/>
        <v>310</v>
      </c>
      <c r="S17" s="27"/>
      <c r="T17" s="7" t="s">
        <v>68</v>
      </c>
      <c r="U17" s="8">
        <v>95</v>
      </c>
      <c r="V17" s="8">
        <v>99</v>
      </c>
      <c r="W17" s="8">
        <v>102</v>
      </c>
      <c r="X17" s="8">
        <f t="shared" si="4"/>
        <v>201</v>
      </c>
    </row>
    <row r="18" spans="1:24" ht="21" customHeight="1" x14ac:dyDescent="0.15">
      <c r="A18" s="27"/>
      <c r="B18" s="7" t="s">
        <v>69</v>
      </c>
      <c r="C18" s="8">
        <v>442</v>
      </c>
      <c r="D18" s="8">
        <v>371</v>
      </c>
      <c r="E18" s="8">
        <v>394</v>
      </c>
      <c r="F18" s="8">
        <f t="shared" si="0"/>
        <v>765</v>
      </c>
      <c r="G18" s="27"/>
      <c r="H18" s="9" t="s">
        <v>70</v>
      </c>
      <c r="I18" s="8">
        <v>65</v>
      </c>
      <c r="J18" s="8">
        <v>78</v>
      </c>
      <c r="K18" s="8">
        <v>74</v>
      </c>
      <c r="L18" s="8">
        <f t="shared" si="1"/>
        <v>152</v>
      </c>
      <c r="M18" s="27"/>
      <c r="N18" s="9" t="s">
        <v>71</v>
      </c>
      <c r="O18" s="8">
        <v>63</v>
      </c>
      <c r="P18" s="8">
        <v>63</v>
      </c>
      <c r="Q18" s="8">
        <v>69</v>
      </c>
      <c r="R18" s="8">
        <f t="shared" si="2"/>
        <v>132</v>
      </c>
      <c r="S18" s="27"/>
      <c r="T18" s="7" t="s">
        <v>72</v>
      </c>
      <c r="U18" s="8">
        <v>99</v>
      </c>
      <c r="V18" s="8">
        <v>115</v>
      </c>
      <c r="W18" s="8">
        <v>132</v>
      </c>
      <c r="X18" s="8">
        <f t="shared" si="4"/>
        <v>247</v>
      </c>
    </row>
    <row r="19" spans="1:24" ht="21" customHeight="1" x14ac:dyDescent="0.15">
      <c r="A19" s="27"/>
      <c r="B19" s="7" t="s">
        <v>73</v>
      </c>
      <c r="C19" s="8">
        <v>289</v>
      </c>
      <c r="D19" s="8">
        <v>245</v>
      </c>
      <c r="E19" s="8">
        <v>265</v>
      </c>
      <c r="F19" s="8">
        <f t="shared" si="0"/>
        <v>510</v>
      </c>
      <c r="G19" s="27"/>
      <c r="H19" s="9" t="s">
        <v>74</v>
      </c>
      <c r="I19" s="8">
        <v>246</v>
      </c>
      <c r="J19" s="8">
        <v>313</v>
      </c>
      <c r="K19" s="8">
        <v>309</v>
      </c>
      <c r="L19" s="8">
        <f t="shared" si="1"/>
        <v>622</v>
      </c>
      <c r="M19" s="27"/>
      <c r="N19" s="9" t="s">
        <v>75</v>
      </c>
      <c r="O19" s="8">
        <v>108</v>
      </c>
      <c r="P19" s="8">
        <v>132</v>
      </c>
      <c r="Q19" s="8">
        <v>146</v>
      </c>
      <c r="R19" s="8">
        <f t="shared" si="2"/>
        <v>278</v>
      </c>
      <c r="S19" s="27"/>
      <c r="T19" s="7" t="s">
        <v>76</v>
      </c>
      <c r="U19" s="8">
        <v>77</v>
      </c>
      <c r="V19" s="8">
        <v>91</v>
      </c>
      <c r="W19" s="8">
        <v>88</v>
      </c>
      <c r="X19" s="8">
        <f t="shared" si="4"/>
        <v>179</v>
      </c>
    </row>
    <row r="20" spans="1:24" ht="21" customHeight="1" x14ac:dyDescent="0.15">
      <c r="A20" s="27"/>
      <c r="B20" s="7" t="s">
        <v>77</v>
      </c>
      <c r="C20" s="8">
        <v>1413</v>
      </c>
      <c r="D20" s="8">
        <v>1504</v>
      </c>
      <c r="E20" s="8">
        <v>1634</v>
      </c>
      <c r="F20" s="8">
        <f t="shared" si="0"/>
        <v>3138</v>
      </c>
      <c r="G20" s="27"/>
      <c r="H20" s="9" t="s">
        <v>78</v>
      </c>
      <c r="I20" s="8">
        <v>696</v>
      </c>
      <c r="J20" s="8">
        <v>809</v>
      </c>
      <c r="K20" s="8">
        <v>879</v>
      </c>
      <c r="L20" s="8">
        <f t="shared" si="1"/>
        <v>1688</v>
      </c>
      <c r="M20" s="27"/>
      <c r="N20" s="10" t="s">
        <v>79</v>
      </c>
      <c r="O20" s="11">
        <f>SUM(I27:I37,O4:O19)</f>
        <v>4136</v>
      </c>
      <c r="P20" s="11">
        <f>SUM(J27:J37,P4:P19)</f>
        <v>4914</v>
      </c>
      <c r="Q20" s="11">
        <f>SUM(K27:K37,Q4:Q19)</f>
        <v>5114</v>
      </c>
      <c r="R20" s="11">
        <f>SUM(L27:L37,R4:R19)</f>
        <v>10028</v>
      </c>
      <c r="S20" s="27"/>
      <c r="T20" s="7" t="s">
        <v>80</v>
      </c>
      <c r="U20" s="8">
        <v>115</v>
      </c>
      <c r="V20" s="8">
        <v>148</v>
      </c>
      <c r="W20" s="8">
        <v>145</v>
      </c>
      <c r="X20" s="8">
        <f t="shared" si="4"/>
        <v>293</v>
      </c>
    </row>
    <row r="21" spans="1:24" ht="21" customHeight="1" x14ac:dyDescent="0.15">
      <c r="A21" s="27"/>
      <c r="B21" s="7" t="s">
        <v>81</v>
      </c>
      <c r="C21" s="8">
        <v>412</v>
      </c>
      <c r="D21" s="8">
        <v>434</v>
      </c>
      <c r="E21" s="8">
        <v>453</v>
      </c>
      <c r="F21" s="8">
        <f t="shared" si="0"/>
        <v>887</v>
      </c>
      <c r="G21" s="27"/>
      <c r="H21" s="9" t="s">
        <v>82</v>
      </c>
      <c r="I21" s="8">
        <v>183</v>
      </c>
      <c r="J21" s="12">
        <v>209</v>
      </c>
      <c r="K21" s="8">
        <v>210</v>
      </c>
      <c r="L21" s="8">
        <f t="shared" si="1"/>
        <v>419</v>
      </c>
      <c r="M21" s="27" t="s">
        <v>83</v>
      </c>
      <c r="N21" s="9" t="s">
        <v>84</v>
      </c>
      <c r="O21" s="8">
        <v>937</v>
      </c>
      <c r="P21" s="8">
        <v>1199</v>
      </c>
      <c r="Q21" s="8">
        <v>1264</v>
      </c>
      <c r="R21" s="8">
        <f t="shared" ref="R21:R37" si="5">SUM(P21:Q21)</f>
        <v>2463</v>
      </c>
      <c r="S21" s="27"/>
      <c r="T21" s="7" t="s">
        <v>85</v>
      </c>
      <c r="U21" s="8">
        <v>417</v>
      </c>
      <c r="V21" s="8">
        <v>403</v>
      </c>
      <c r="W21" s="8">
        <v>467</v>
      </c>
      <c r="X21" s="8">
        <f t="shared" si="4"/>
        <v>870</v>
      </c>
    </row>
    <row r="22" spans="1:24" ht="21" customHeight="1" x14ac:dyDescent="0.15">
      <c r="A22" s="27"/>
      <c r="B22" s="7" t="s">
        <v>86</v>
      </c>
      <c r="C22" s="8">
        <v>374</v>
      </c>
      <c r="D22" s="8">
        <v>409</v>
      </c>
      <c r="E22" s="8">
        <v>447</v>
      </c>
      <c r="F22" s="8">
        <f t="shared" si="0"/>
        <v>856</v>
      </c>
      <c r="G22" s="27"/>
      <c r="H22" s="9" t="s">
        <v>87</v>
      </c>
      <c r="I22" s="8">
        <v>153</v>
      </c>
      <c r="J22" s="8">
        <v>186</v>
      </c>
      <c r="K22" s="8">
        <v>186</v>
      </c>
      <c r="L22" s="8">
        <f t="shared" si="1"/>
        <v>372</v>
      </c>
      <c r="M22" s="27"/>
      <c r="N22" s="7" t="s">
        <v>88</v>
      </c>
      <c r="O22" s="8">
        <v>728</v>
      </c>
      <c r="P22" s="8">
        <v>749</v>
      </c>
      <c r="Q22" s="8">
        <v>829</v>
      </c>
      <c r="R22" s="8">
        <f t="shared" si="5"/>
        <v>1578</v>
      </c>
      <c r="S22" s="27"/>
      <c r="T22" s="7" t="s">
        <v>89</v>
      </c>
      <c r="U22" s="8">
        <v>137</v>
      </c>
      <c r="V22" s="8">
        <v>143</v>
      </c>
      <c r="W22" s="8">
        <v>165</v>
      </c>
      <c r="X22" s="8">
        <f t="shared" si="4"/>
        <v>308</v>
      </c>
    </row>
    <row r="23" spans="1:24" ht="21" customHeight="1" x14ac:dyDescent="0.15">
      <c r="A23" s="27"/>
      <c r="B23" s="7" t="s">
        <v>90</v>
      </c>
      <c r="C23" s="8">
        <v>792</v>
      </c>
      <c r="D23" s="8">
        <v>899</v>
      </c>
      <c r="E23" s="8">
        <v>964</v>
      </c>
      <c r="F23" s="8">
        <f t="shared" si="0"/>
        <v>1863</v>
      </c>
      <c r="G23" s="27"/>
      <c r="H23" s="9" t="s">
        <v>91</v>
      </c>
      <c r="I23" s="8">
        <v>111</v>
      </c>
      <c r="J23" s="8">
        <v>128</v>
      </c>
      <c r="K23" s="8">
        <v>149</v>
      </c>
      <c r="L23" s="8">
        <f t="shared" si="1"/>
        <v>277</v>
      </c>
      <c r="M23" s="27"/>
      <c r="N23" s="7" t="s">
        <v>92</v>
      </c>
      <c r="O23" s="8">
        <v>231</v>
      </c>
      <c r="P23" s="8">
        <v>289</v>
      </c>
      <c r="Q23" s="8">
        <v>283</v>
      </c>
      <c r="R23" s="8">
        <f t="shared" si="5"/>
        <v>572</v>
      </c>
      <c r="S23" s="27"/>
      <c r="T23" s="7" t="s">
        <v>93</v>
      </c>
      <c r="U23" s="8">
        <v>172</v>
      </c>
      <c r="V23" s="8">
        <v>189</v>
      </c>
      <c r="W23" s="8">
        <v>195</v>
      </c>
      <c r="X23" s="8">
        <f t="shared" si="4"/>
        <v>384</v>
      </c>
    </row>
    <row r="24" spans="1:24" ht="21" customHeight="1" x14ac:dyDescent="0.15">
      <c r="A24" s="27"/>
      <c r="B24" s="7" t="s">
        <v>94</v>
      </c>
      <c r="C24" s="8">
        <v>701</v>
      </c>
      <c r="D24" s="8">
        <v>821</v>
      </c>
      <c r="E24" s="8">
        <v>872</v>
      </c>
      <c r="F24" s="8">
        <f t="shared" si="0"/>
        <v>1693</v>
      </c>
      <c r="G24" s="27"/>
      <c r="H24" s="9" t="s">
        <v>95</v>
      </c>
      <c r="I24" s="8">
        <v>83</v>
      </c>
      <c r="J24" s="8">
        <v>119</v>
      </c>
      <c r="K24" s="8">
        <v>126</v>
      </c>
      <c r="L24" s="8">
        <f t="shared" si="1"/>
        <v>245</v>
      </c>
      <c r="M24" s="27"/>
      <c r="N24" s="7" t="s">
        <v>96</v>
      </c>
      <c r="O24" s="8">
        <v>313</v>
      </c>
      <c r="P24" s="8">
        <v>404</v>
      </c>
      <c r="Q24" s="8">
        <v>406</v>
      </c>
      <c r="R24" s="8">
        <f t="shared" si="5"/>
        <v>810</v>
      </c>
      <c r="S24" s="27"/>
      <c r="T24" s="7" t="s">
        <v>97</v>
      </c>
      <c r="U24" s="8">
        <v>121</v>
      </c>
      <c r="V24" s="8">
        <v>149</v>
      </c>
      <c r="W24" s="8">
        <v>152</v>
      </c>
      <c r="X24" s="8">
        <f t="shared" si="4"/>
        <v>301</v>
      </c>
    </row>
    <row r="25" spans="1:24" ht="21" customHeight="1" x14ac:dyDescent="0.15">
      <c r="A25" s="27"/>
      <c r="B25" s="7" t="s">
        <v>98</v>
      </c>
      <c r="C25" s="8">
        <v>210</v>
      </c>
      <c r="D25" s="8">
        <v>190</v>
      </c>
      <c r="E25" s="8">
        <v>204</v>
      </c>
      <c r="F25" s="8">
        <f t="shared" si="0"/>
        <v>394</v>
      </c>
      <c r="G25" s="27"/>
      <c r="H25" s="9" t="s">
        <v>99</v>
      </c>
      <c r="I25" s="8">
        <v>85</v>
      </c>
      <c r="J25" s="8">
        <v>92</v>
      </c>
      <c r="K25" s="8">
        <v>122</v>
      </c>
      <c r="L25" s="8">
        <f t="shared" si="1"/>
        <v>214</v>
      </c>
      <c r="M25" s="27"/>
      <c r="N25" s="7" t="s">
        <v>100</v>
      </c>
      <c r="O25" s="8">
        <v>258</v>
      </c>
      <c r="P25" s="8">
        <v>338</v>
      </c>
      <c r="Q25" s="8">
        <v>351</v>
      </c>
      <c r="R25" s="8">
        <f t="shared" si="5"/>
        <v>689</v>
      </c>
      <c r="S25" s="27"/>
      <c r="T25" s="7" t="s">
        <v>101</v>
      </c>
      <c r="U25" s="8">
        <v>717</v>
      </c>
      <c r="V25" s="8">
        <v>586</v>
      </c>
      <c r="W25" s="8">
        <v>678</v>
      </c>
      <c r="X25" s="8">
        <f t="shared" si="4"/>
        <v>1264</v>
      </c>
    </row>
    <row r="26" spans="1:24" ht="21" customHeight="1" x14ac:dyDescent="0.15">
      <c r="A26" s="27"/>
      <c r="B26" s="7" t="s">
        <v>102</v>
      </c>
      <c r="C26" s="8">
        <v>136</v>
      </c>
      <c r="D26" s="8">
        <v>166</v>
      </c>
      <c r="E26" s="8">
        <v>158</v>
      </c>
      <c r="F26" s="8">
        <f t="shared" si="0"/>
        <v>324</v>
      </c>
      <c r="G26" s="27"/>
      <c r="H26" s="10" t="s">
        <v>103</v>
      </c>
      <c r="I26" s="11">
        <f>SUM(C31:C37,I4:I25)</f>
        <v>4658</v>
      </c>
      <c r="J26" s="11">
        <f>SUM(D31:D37,J4:J25)</f>
        <v>5590</v>
      </c>
      <c r="K26" s="11">
        <f>SUM(E31:E37,K4:K25)</f>
        <v>5895</v>
      </c>
      <c r="L26" s="11">
        <f>SUM(F31:F37,L4:L25)</f>
        <v>11485</v>
      </c>
      <c r="M26" s="27"/>
      <c r="N26" s="7" t="s">
        <v>104</v>
      </c>
      <c r="O26" s="8">
        <v>262</v>
      </c>
      <c r="P26" s="8">
        <v>359</v>
      </c>
      <c r="Q26" s="8">
        <v>357</v>
      </c>
      <c r="R26" s="8">
        <f t="shared" si="5"/>
        <v>716</v>
      </c>
      <c r="S26" s="27"/>
      <c r="T26" s="7" t="s">
        <v>105</v>
      </c>
      <c r="U26" s="8">
        <v>98</v>
      </c>
      <c r="V26" s="8">
        <v>113</v>
      </c>
      <c r="W26" s="8">
        <v>118</v>
      </c>
      <c r="X26" s="8">
        <f t="shared" si="4"/>
        <v>231</v>
      </c>
    </row>
    <row r="27" spans="1:24" ht="21" customHeight="1" x14ac:dyDescent="0.15">
      <c r="A27" s="27"/>
      <c r="B27" s="7" t="s">
        <v>106</v>
      </c>
      <c r="C27" s="8">
        <v>551</v>
      </c>
      <c r="D27" s="8">
        <v>638</v>
      </c>
      <c r="E27" s="8">
        <v>644</v>
      </c>
      <c r="F27" s="8">
        <f t="shared" si="0"/>
        <v>1282</v>
      </c>
      <c r="G27" s="27" t="s">
        <v>107</v>
      </c>
      <c r="H27" s="9" t="s">
        <v>108</v>
      </c>
      <c r="I27" s="8">
        <v>91</v>
      </c>
      <c r="J27" s="8">
        <v>100</v>
      </c>
      <c r="K27" s="8">
        <v>120</v>
      </c>
      <c r="L27" s="8">
        <f t="shared" ref="L27:L37" si="6">SUM(J27:K27)</f>
        <v>220</v>
      </c>
      <c r="M27" s="27"/>
      <c r="N27" s="7" t="s">
        <v>109</v>
      </c>
      <c r="O27" s="8">
        <v>262</v>
      </c>
      <c r="P27" s="8">
        <v>326</v>
      </c>
      <c r="Q27" s="8">
        <v>330</v>
      </c>
      <c r="R27" s="8">
        <f t="shared" si="5"/>
        <v>656</v>
      </c>
      <c r="S27" s="27"/>
      <c r="T27" s="7" t="s">
        <v>110</v>
      </c>
      <c r="U27" s="8">
        <v>252</v>
      </c>
      <c r="V27" s="8">
        <v>274</v>
      </c>
      <c r="W27" s="8">
        <v>315</v>
      </c>
      <c r="X27" s="8">
        <f t="shared" si="4"/>
        <v>589</v>
      </c>
    </row>
    <row r="28" spans="1:24" ht="21" customHeight="1" x14ac:dyDescent="0.15">
      <c r="A28" s="27"/>
      <c r="B28" s="7" t="s">
        <v>111</v>
      </c>
      <c r="C28" s="8">
        <v>325</v>
      </c>
      <c r="D28" s="8">
        <v>347</v>
      </c>
      <c r="E28" s="8">
        <v>364</v>
      </c>
      <c r="F28" s="8">
        <f t="shared" si="0"/>
        <v>711</v>
      </c>
      <c r="G28" s="27"/>
      <c r="H28" s="9" t="s">
        <v>112</v>
      </c>
      <c r="I28" s="8">
        <v>87</v>
      </c>
      <c r="J28" s="8">
        <v>94</v>
      </c>
      <c r="K28" s="8">
        <v>99</v>
      </c>
      <c r="L28" s="8">
        <f t="shared" si="6"/>
        <v>193</v>
      </c>
      <c r="M28" s="27"/>
      <c r="N28" s="7" t="s">
        <v>91</v>
      </c>
      <c r="O28" s="12">
        <v>155</v>
      </c>
      <c r="P28" s="8">
        <v>208</v>
      </c>
      <c r="Q28" s="8">
        <v>189</v>
      </c>
      <c r="R28" s="8">
        <f t="shared" si="5"/>
        <v>397</v>
      </c>
      <c r="S28" s="27"/>
      <c r="T28" s="13" t="s">
        <v>113</v>
      </c>
      <c r="U28" s="8">
        <v>95</v>
      </c>
      <c r="V28" s="8">
        <v>98</v>
      </c>
      <c r="W28" s="8">
        <v>99</v>
      </c>
      <c r="X28" s="8">
        <f t="shared" si="4"/>
        <v>197</v>
      </c>
    </row>
    <row r="29" spans="1:24" ht="21" customHeight="1" x14ac:dyDescent="0.15">
      <c r="A29" s="27"/>
      <c r="B29" s="7" t="s">
        <v>114</v>
      </c>
      <c r="C29" s="8">
        <v>101</v>
      </c>
      <c r="D29" s="8">
        <v>93</v>
      </c>
      <c r="E29" s="8">
        <v>106</v>
      </c>
      <c r="F29" s="8">
        <f t="shared" si="0"/>
        <v>199</v>
      </c>
      <c r="G29" s="27"/>
      <c r="H29" s="9" t="s">
        <v>115</v>
      </c>
      <c r="I29" s="8">
        <v>109</v>
      </c>
      <c r="J29" s="8">
        <v>140</v>
      </c>
      <c r="K29" s="8">
        <v>122</v>
      </c>
      <c r="L29" s="8">
        <f t="shared" si="6"/>
        <v>262</v>
      </c>
      <c r="M29" s="27"/>
      <c r="N29" s="7" t="s">
        <v>116</v>
      </c>
      <c r="O29" s="8">
        <v>89</v>
      </c>
      <c r="P29" s="8">
        <v>106</v>
      </c>
      <c r="Q29" s="8">
        <v>112</v>
      </c>
      <c r="R29" s="8">
        <f t="shared" si="5"/>
        <v>218</v>
      </c>
      <c r="S29" s="27"/>
      <c r="T29" s="13" t="s">
        <v>117</v>
      </c>
      <c r="U29" s="8">
        <v>401</v>
      </c>
      <c r="V29" s="8">
        <v>407</v>
      </c>
      <c r="W29" s="8">
        <v>390</v>
      </c>
      <c r="X29" s="8">
        <f t="shared" si="4"/>
        <v>797</v>
      </c>
    </row>
    <row r="30" spans="1:24" ht="21" customHeight="1" x14ac:dyDescent="0.15">
      <c r="A30" s="27"/>
      <c r="B30" s="10" t="s">
        <v>118</v>
      </c>
      <c r="C30" s="11">
        <f>SUM(C4:C29)</f>
        <v>12836</v>
      </c>
      <c r="D30" s="11">
        <f>SUM(D4:D29)</f>
        <v>12785</v>
      </c>
      <c r="E30" s="11">
        <f>SUM(E4:E29)</f>
        <v>13674</v>
      </c>
      <c r="F30" s="11">
        <f t="shared" si="0"/>
        <v>26459</v>
      </c>
      <c r="G30" s="27"/>
      <c r="H30" s="9" t="s">
        <v>119</v>
      </c>
      <c r="I30" s="8">
        <v>234</v>
      </c>
      <c r="J30" s="8">
        <v>269</v>
      </c>
      <c r="K30" s="8">
        <v>295</v>
      </c>
      <c r="L30" s="8">
        <f t="shared" si="6"/>
        <v>564</v>
      </c>
      <c r="M30" s="27"/>
      <c r="N30" s="10" t="s">
        <v>120</v>
      </c>
      <c r="O30" s="11">
        <f>SUM(O21:O29)</f>
        <v>3235</v>
      </c>
      <c r="P30" s="11">
        <f>SUM(P21:P29)</f>
        <v>3978</v>
      </c>
      <c r="Q30" s="11">
        <f>SUM(Q21:Q29)</f>
        <v>4121</v>
      </c>
      <c r="R30" s="11">
        <f t="shared" si="5"/>
        <v>8099</v>
      </c>
      <c r="S30" s="27"/>
      <c r="T30" s="10" t="s">
        <v>121</v>
      </c>
      <c r="U30" s="11">
        <f>SUM(U12:U29)</f>
        <v>3380</v>
      </c>
      <c r="V30" s="11">
        <f>SUM(V12:V29)</f>
        <v>3568</v>
      </c>
      <c r="W30" s="11">
        <f>SUM(W12:W29)</f>
        <v>3829</v>
      </c>
      <c r="X30" s="11">
        <f t="shared" si="4"/>
        <v>7397</v>
      </c>
    </row>
    <row r="31" spans="1:24" ht="21" customHeight="1" x14ac:dyDescent="0.15">
      <c r="A31" s="27" t="s">
        <v>122</v>
      </c>
      <c r="B31" s="9" t="s">
        <v>123</v>
      </c>
      <c r="C31" s="8">
        <v>481</v>
      </c>
      <c r="D31" s="8">
        <v>563</v>
      </c>
      <c r="E31" s="8">
        <v>599</v>
      </c>
      <c r="F31" s="8">
        <f t="shared" si="0"/>
        <v>1162</v>
      </c>
      <c r="G31" s="27"/>
      <c r="H31" s="9" t="s">
        <v>124</v>
      </c>
      <c r="I31" s="8">
        <v>244</v>
      </c>
      <c r="J31" s="8">
        <v>312</v>
      </c>
      <c r="K31" s="8">
        <v>299</v>
      </c>
      <c r="L31" s="8">
        <f t="shared" si="6"/>
        <v>611</v>
      </c>
      <c r="M31" s="31" t="s">
        <v>125</v>
      </c>
      <c r="N31" s="7" t="s">
        <v>126</v>
      </c>
      <c r="O31" s="8">
        <v>103</v>
      </c>
      <c r="P31" s="8">
        <v>119</v>
      </c>
      <c r="Q31" s="8">
        <v>111</v>
      </c>
      <c r="R31" s="8">
        <f t="shared" si="5"/>
        <v>230</v>
      </c>
      <c r="S31" s="27" t="s">
        <v>127</v>
      </c>
      <c r="T31" s="7" t="s">
        <v>128</v>
      </c>
      <c r="U31" s="8">
        <v>49</v>
      </c>
      <c r="V31" s="8">
        <v>43</v>
      </c>
      <c r="W31" s="8">
        <v>53</v>
      </c>
      <c r="X31" s="8">
        <f t="shared" si="4"/>
        <v>96</v>
      </c>
    </row>
    <row r="32" spans="1:24" ht="21" customHeight="1" x14ac:dyDescent="0.15">
      <c r="A32" s="27"/>
      <c r="B32" s="9" t="s">
        <v>129</v>
      </c>
      <c r="C32" s="8">
        <v>67</v>
      </c>
      <c r="D32" s="8">
        <v>50</v>
      </c>
      <c r="E32" s="8">
        <v>81</v>
      </c>
      <c r="F32" s="8">
        <f t="shared" si="0"/>
        <v>131</v>
      </c>
      <c r="G32" s="27"/>
      <c r="H32" s="9" t="s">
        <v>130</v>
      </c>
      <c r="I32" s="8">
        <v>92</v>
      </c>
      <c r="J32" s="8">
        <v>115</v>
      </c>
      <c r="K32" s="8">
        <v>118</v>
      </c>
      <c r="L32" s="8">
        <f t="shared" si="6"/>
        <v>233</v>
      </c>
      <c r="M32" s="31"/>
      <c r="N32" s="7" t="s">
        <v>131</v>
      </c>
      <c r="O32" s="8">
        <v>247</v>
      </c>
      <c r="P32" s="8">
        <v>290</v>
      </c>
      <c r="Q32" s="8">
        <v>288</v>
      </c>
      <c r="R32" s="8">
        <f t="shared" si="5"/>
        <v>578</v>
      </c>
      <c r="S32" s="27"/>
      <c r="T32" s="7" t="s">
        <v>132</v>
      </c>
      <c r="U32" s="8">
        <v>25</v>
      </c>
      <c r="V32" s="8">
        <v>14</v>
      </c>
      <c r="W32" s="8">
        <v>25</v>
      </c>
      <c r="X32" s="8">
        <f t="shared" si="4"/>
        <v>39</v>
      </c>
    </row>
    <row r="33" spans="1:24" ht="21" customHeight="1" x14ac:dyDescent="0.15">
      <c r="A33" s="27"/>
      <c r="B33" s="9" t="s">
        <v>133</v>
      </c>
      <c r="C33" s="8">
        <v>320</v>
      </c>
      <c r="D33" s="8">
        <v>399</v>
      </c>
      <c r="E33" s="8">
        <v>426</v>
      </c>
      <c r="F33" s="8">
        <f t="shared" si="0"/>
        <v>825</v>
      </c>
      <c r="G33" s="27"/>
      <c r="H33" s="9" t="s">
        <v>134</v>
      </c>
      <c r="I33" s="8">
        <v>248</v>
      </c>
      <c r="J33" s="8">
        <v>335</v>
      </c>
      <c r="K33" s="8">
        <v>335</v>
      </c>
      <c r="L33" s="8">
        <f t="shared" si="6"/>
        <v>670</v>
      </c>
      <c r="M33" s="31"/>
      <c r="N33" s="7" t="s">
        <v>135</v>
      </c>
      <c r="O33" s="8">
        <v>83</v>
      </c>
      <c r="P33" s="8">
        <v>108</v>
      </c>
      <c r="Q33" s="8">
        <v>107</v>
      </c>
      <c r="R33" s="8">
        <f t="shared" si="5"/>
        <v>215</v>
      </c>
      <c r="S33" s="27"/>
      <c r="T33" s="7" t="s">
        <v>136</v>
      </c>
      <c r="U33" s="8">
        <v>55</v>
      </c>
      <c r="V33" s="8">
        <v>48</v>
      </c>
      <c r="W33" s="8">
        <v>47</v>
      </c>
      <c r="X33" s="8">
        <f t="shared" si="4"/>
        <v>95</v>
      </c>
    </row>
    <row r="34" spans="1:24" ht="21" customHeight="1" x14ac:dyDescent="0.15">
      <c r="A34" s="27"/>
      <c r="B34" s="9" t="s">
        <v>137</v>
      </c>
      <c r="C34" s="8">
        <v>234</v>
      </c>
      <c r="D34" s="8">
        <v>278</v>
      </c>
      <c r="E34" s="8">
        <v>300</v>
      </c>
      <c r="F34" s="8">
        <f t="shared" si="0"/>
        <v>578</v>
      </c>
      <c r="G34" s="27"/>
      <c r="H34" s="7" t="s">
        <v>138</v>
      </c>
      <c r="I34" s="8">
        <v>204</v>
      </c>
      <c r="J34" s="8">
        <v>242</v>
      </c>
      <c r="K34" s="8">
        <v>233</v>
      </c>
      <c r="L34" s="8">
        <f t="shared" si="6"/>
        <v>475</v>
      </c>
      <c r="M34" s="31"/>
      <c r="N34" s="7" t="s">
        <v>139</v>
      </c>
      <c r="O34" s="8">
        <v>132</v>
      </c>
      <c r="P34" s="8">
        <v>163</v>
      </c>
      <c r="Q34" s="8">
        <v>164</v>
      </c>
      <c r="R34" s="8">
        <f t="shared" si="5"/>
        <v>327</v>
      </c>
      <c r="S34" s="27"/>
      <c r="T34" s="7" t="s">
        <v>140</v>
      </c>
      <c r="U34" s="8">
        <v>37</v>
      </c>
      <c r="V34" s="8">
        <v>26</v>
      </c>
      <c r="W34" s="8">
        <v>32</v>
      </c>
      <c r="X34" s="8">
        <f t="shared" si="4"/>
        <v>58</v>
      </c>
    </row>
    <row r="35" spans="1:24" ht="21" customHeight="1" x14ac:dyDescent="0.15">
      <c r="A35" s="27"/>
      <c r="B35" s="9" t="s">
        <v>141</v>
      </c>
      <c r="C35" s="8">
        <v>301</v>
      </c>
      <c r="D35" s="8">
        <v>419</v>
      </c>
      <c r="E35" s="8">
        <v>409</v>
      </c>
      <c r="F35" s="8">
        <f t="shared" si="0"/>
        <v>828</v>
      </c>
      <c r="G35" s="27"/>
      <c r="H35" s="7" t="s">
        <v>142</v>
      </c>
      <c r="I35" s="8">
        <v>279</v>
      </c>
      <c r="J35" s="8">
        <v>328</v>
      </c>
      <c r="K35" s="8">
        <v>353</v>
      </c>
      <c r="L35" s="8">
        <f t="shared" si="6"/>
        <v>681</v>
      </c>
      <c r="M35" s="31"/>
      <c r="N35" s="7" t="s">
        <v>143</v>
      </c>
      <c r="O35" s="8">
        <v>313</v>
      </c>
      <c r="P35" s="8">
        <v>361</v>
      </c>
      <c r="Q35" s="8">
        <v>366</v>
      </c>
      <c r="R35" s="8">
        <f t="shared" si="5"/>
        <v>727</v>
      </c>
      <c r="S35" s="27"/>
      <c r="T35" s="10" t="s">
        <v>144</v>
      </c>
      <c r="U35" s="11">
        <f>SUM(U31:U34)</f>
        <v>166</v>
      </c>
      <c r="V35" s="11">
        <f>SUM(V31:V34)</f>
        <v>131</v>
      </c>
      <c r="W35" s="11">
        <f>SUM(W31:W34)</f>
        <v>157</v>
      </c>
      <c r="X35" s="11">
        <f t="shared" si="4"/>
        <v>288</v>
      </c>
    </row>
    <row r="36" spans="1:24" ht="21" customHeight="1" x14ac:dyDescent="0.15">
      <c r="A36" s="27"/>
      <c r="B36" s="7" t="s">
        <v>145</v>
      </c>
      <c r="C36" s="8">
        <v>178</v>
      </c>
      <c r="D36" s="8">
        <v>229</v>
      </c>
      <c r="E36" s="8">
        <v>228</v>
      </c>
      <c r="F36" s="7">
        <f t="shared" si="0"/>
        <v>457</v>
      </c>
      <c r="G36" s="27"/>
      <c r="H36" s="9" t="s">
        <v>146</v>
      </c>
      <c r="I36" s="8">
        <v>192</v>
      </c>
      <c r="J36" s="8">
        <v>213</v>
      </c>
      <c r="K36" s="8">
        <v>236</v>
      </c>
      <c r="L36" s="8">
        <f t="shared" si="6"/>
        <v>449</v>
      </c>
      <c r="M36" s="31"/>
      <c r="N36" s="7" t="s">
        <v>147</v>
      </c>
      <c r="O36" s="8">
        <v>111</v>
      </c>
      <c r="P36" s="8">
        <v>130</v>
      </c>
      <c r="Q36" s="8">
        <v>119</v>
      </c>
      <c r="R36" s="8">
        <f t="shared" si="5"/>
        <v>249</v>
      </c>
      <c r="S36" s="28" t="s">
        <v>148</v>
      </c>
      <c r="T36" s="28"/>
      <c r="U36" s="29">
        <f>C30+I26+O20+O30+U11+U30+U35</f>
        <v>30167</v>
      </c>
      <c r="V36" s="29">
        <f>D30+J26+P20+P30+V11+V30+V35</f>
        <v>33015</v>
      </c>
      <c r="W36" s="29">
        <f>E30+K26+Q20+Q30+W11+W30+W35</f>
        <v>34910</v>
      </c>
      <c r="X36" s="29">
        <f>F30+L26+R20+R30+X11+X30+X35</f>
        <v>67925</v>
      </c>
    </row>
    <row r="37" spans="1:24" ht="21" customHeight="1" x14ac:dyDescent="0.15">
      <c r="A37" s="27"/>
      <c r="B37" s="9" t="s">
        <v>149</v>
      </c>
      <c r="C37" s="8">
        <v>203</v>
      </c>
      <c r="D37" s="8">
        <v>272</v>
      </c>
      <c r="E37" s="8">
        <v>274</v>
      </c>
      <c r="F37" s="8">
        <f t="shared" si="0"/>
        <v>546</v>
      </c>
      <c r="G37" s="27"/>
      <c r="H37" s="9" t="s">
        <v>150</v>
      </c>
      <c r="I37" s="8">
        <v>292</v>
      </c>
      <c r="J37" s="8">
        <v>375</v>
      </c>
      <c r="K37" s="8">
        <v>366</v>
      </c>
      <c r="L37" s="8">
        <f t="shared" si="6"/>
        <v>741</v>
      </c>
      <c r="M37" s="31"/>
      <c r="N37" s="7" t="s">
        <v>151</v>
      </c>
      <c r="O37" s="8">
        <v>126</v>
      </c>
      <c r="P37" s="8">
        <v>154</v>
      </c>
      <c r="Q37" s="8">
        <v>155</v>
      </c>
      <c r="R37" s="8">
        <f t="shared" si="5"/>
        <v>309</v>
      </c>
      <c r="S37" s="28"/>
      <c r="T37" s="28"/>
      <c r="U37" s="29"/>
      <c r="V37" s="29"/>
      <c r="W37" s="29"/>
      <c r="X37" s="29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R5.1月末</vt:lpstr>
      <vt:lpstr>R4.12月末</vt:lpstr>
      <vt:lpstr>R4.11月末</vt:lpstr>
      <vt:lpstr>R4.10月末 </vt:lpstr>
      <vt:lpstr>R4.9月末 </vt:lpstr>
      <vt:lpstr>R4.8月末 </vt:lpstr>
      <vt:lpstr>R4.7月末 </vt:lpstr>
      <vt:lpstr>R4.6月末</vt:lpstr>
      <vt:lpstr>R4.5月末 </vt:lpstr>
      <vt:lpstr>R4.4月末</vt:lpstr>
      <vt:lpstr>R4.3月末 </vt:lpstr>
      <vt:lpstr>R4.2月末 </vt:lpstr>
      <vt:lpstr>R4.1月末 </vt:lpstr>
      <vt:lpstr>'R4.10月末 '!Print_Area</vt:lpstr>
      <vt:lpstr>R4.11月末!Print_Area</vt:lpstr>
      <vt:lpstr>R4.12月末!Print_Area</vt:lpstr>
      <vt:lpstr>'R4.1月末 '!Print_Area</vt:lpstr>
      <vt:lpstr>'R4.2月末 '!Print_Area</vt:lpstr>
      <vt:lpstr>'R4.3月末 '!Print_Area</vt:lpstr>
      <vt:lpstr>R4.4月末!Print_Area</vt:lpstr>
      <vt:lpstr>'R4.5月末 '!Print_Area</vt:lpstr>
      <vt:lpstr>R4.6月末!Print_Area</vt:lpstr>
      <vt:lpstr>'R4.7月末 '!Print_Area</vt:lpstr>
      <vt:lpstr>'R4.8月末 '!Print_Area</vt:lpstr>
      <vt:lpstr>'R4.9月末 '!Print_Area</vt:lpstr>
      <vt:lpstr>R5.1月末!Print_Area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鈴木 逸太</dc:creator>
  <cp:lastModifiedBy>鈴木 逸太</cp:lastModifiedBy>
  <dcterms:created xsi:type="dcterms:W3CDTF">2022-02-07T09:39:15Z</dcterms:created>
  <dcterms:modified xsi:type="dcterms:W3CDTF">2023-02-01T10:03:47Z</dcterms:modified>
</cp:coreProperties>
</file>